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Alapadatok" sheetId="1" r:id="rId1"/>
    <sheet name="Felkészülés" sheetId="2" r:id="rId2"/>
    <sheet name="Versenynaptár A" sheetId="3" r:id="rId3"/>
    <sheet name="Versenynaptár B" sheetId="4" r:id="rId4"/>
    <sheet name="Költségvetés" sheetId="5" r:id="rId5"/>
  </sheets>
  <definedNames/>
  <calcPr fullCalcOnLoad="1"/>
</workbook>
</file>

<file path=xl/sharedStrings.xml><?xml version="1.0" encoding="utf-8"?>
<sst xmlns="http://schemas.openxmlformats.org/spreadsheetml/2006/main" count="480" uniqueCount="219">
  <si>
    <t>Csere</t>
  </si>
  <si>
    <t>Third</t>
  </si>
  <si>
    <t>Second</t>
  </si>
  <si>
    <t>Lead</t>
  </si>
  <si>
    <t>Pszichológus</t>
  </si>
  <si>
    <t>Adminisztratív segítő</t>
  </si>
  <si>
    <t>Csapatépítés</t>
  </si>
  <si>
    <t>Egyéb</t>
  </si>
  <si>
    <t>Csapatnév</t>
  </si>
  <si>
    <t>Fourth</t>
  </si>
  <si>
    <t>Játékosok</t>
  </si>
  <si>
    <t>Név</t>
  </si>
  <si>
    <t>s/vs</t>
  </si>
  <si>
    <t>Edzők, segítők</t>
  </si>
  <si>
    <t>Szerep, feladat</t>
  </si>
  <si>
    <t>Kapcsolattartó (ECF, WCF)</t>
  </si>
  <si>
    <t>Szezon</t>
  </si>
  <si>
    <t>curlinges éveinek száma</t>
  </si>
  <si>
    <t>kéz</t>
  </si>
  <si>
    <t>Nyári felkészülés</t>
  </si>
  <si>
    <t>Vállalások</t>
  </si>
  <si>
    <t>Téli felkészülés</t>
  </si>
  <si>
    <t>Jeges edzések</t>
  </si>
  <si>
    <t>Erőnléti edzések</t>
  </si>
  <si>
    <t>Pszichikai felkészülés</t>
  </si>
  <si>
    <t>Stratégiai edzések</t>
  </si>
  <si>
    <t>Mentális, pszichológia felkészülés</t>
  </si>
  <si>
    <t>A teljesülés értékelése</t>
  </si>
  <si>
    <t>Versenyek</t>
  </si>
  <si>
    <t>Dátum</t>
  </si>
  <si>
    <t>Verseny</t>
  </si>
  <si>
    <t>Egyéb felkészülés</t>
  </si>
  <si>
    <t>Helyszín</t>
  </si>
  <si>
    <t>Verseny jellege</t>
  </si>
  <si>
    <t>Induló játékosok</t>
  </si>
  <si>
    <t>Edzőtáborok</t>
  </si>
  <si>
    <t>Tervezett munka</t>
  </si>
  <si>
    <t>Résztvevő játokosok</t>
  </si>
  <si>
    <t>Időtartam</t>
  </si>
  <si>
    <t>Szintfelmérő feladatok</t>
  </si>
  <si>
    <t>Feladat</t>
  </si>
  <si>
    <t>Elvárt szint</t>
  </si>
  <si>
    <t>Dátum (Eredmény)</t>
  </si>
  <si>
    <t>A felkészülési program végrehajtásának felelőse</t>
  </si>
  <si>
    <t>Közreműködők</t>
  </si>
  <si>
    <t>Ellenőrzés</t>
  </si>
  <si>
    <t>Ellenőrizte</t>
  </si>
  <si>
    <t>Orvosi vizsgálatok</t>
  </si>
  <si>
    <t>A csapat erőssége</t>
  </si>
  <si>
    <t>A csapat fejlesztendő területei</t>
  </si>
  <si>
    <t>A felkészülési terv célja</t>
  </si>
  <si>
    <t>A felkészülés szempontrendszere (kiemelt területek)</t>
  </si>
  <si>
    <t>Július</t>
  </si>
  <si>
    <t>Augusztus</t>
  </si>
  <si>
    <t>Szeptember</t>
  </si>
  <si>
    <t>Október</t>
  </si>
  <si>
    <t>November</t>
  </si>
  <si>
    <t>Erősségek</t>
  </si>
  <si>
    <t>Fejlesztendő területek</t>
  </si>
  <si>
    <t>Minimum elvárás (MCSZ)</t>
  </si>
  <si>
    <t>Program</t>
  </si>
  <si>
    <t>Terv (HUF)</t>
  </si>
  <si>
    <t>Tény (HUF)</t>
  </si>
  <si>
    <t>Megjegyzés</t>
  </si>
  <si>
    <t>KIADÁSOK</t>
  </si>
  <si>
    <t>RÉSZÖSSZEG</t>
  </si>
  <si>
    <t>FINANSZÍROZÁS</t>
  </si>
  <si>
    <t>EGYENLEG</t>
  </si>
  <si>
    <t>Jogcím</t>
  </si>
  <si>
    <t>Összeg</t>
  </si>
  <si>
    <t>ALAPADATOK</t>
  </si>
  <si>
    <t>Életkor</t>
  </si>
  <si>
    <t>A csapat célja</t>
  </si>
  <si>
    <t>FELKÉSZÜLÉSI TERV</t>
  </si>
  <si>
    <t>MCSZ értékelés</t>
  </si>
  <si>
    <t>vs</t>
  </si>
  <si>
    <t>s</t>
  </si>
  <si>
    <t>j</t>
  </si>
  <si>
    <t>Budapest</t>
  </si>
  <si>
    <t>Egyéni OB feladatsor</t>
  </si>
  <si>
    <t>Pályabérleti díj</t>
  </si>
  <si>
    <t>Edzés szeptember</t>
  </si>
  <si>
    <t>Edzés október</t>
  </si>
  <si>
    <t>Edzés november</t>
  </si>
  <si>
    <t>Edzés december</t>
  </si>
  <si>
    <t>Edzés január</t>
  </si>
  <si>
    <t>Edzés február</t>
  </si>
  <si>
    <t>Edzés március</t>
  </si>
  <si>
    <t>Edzés április</t>
  </si>
  <si>
    <t>Edzés május</t>
  </si>
  <si>
    <t>Nevezési díj</t>
  </si>
  <si>
    <t>Utazás</t>
  </si>
  <si>
    <t>Szállás</t>
  </si>
  <si>
    <t>MK</t>
  </si>
  <si>
    <t>Teljes csapat</t>
  </si>
  <si>
    <t>Január</t>
  </si>
  <si>
    <t>Február</t>
  </si>
  <si>
    <t>Március</t>
  </si>
  <si>
    <t>min 70 pont</t>
  </si>
  <si>
    <t>összesen:</t>
  </si>
  <si>
    <t>MCSZ támogatás</t>
  </si>
  <si>
    <t>Összesen</t>
  </si>
  <si>
    <t>csapatedzés</t>
  </si>
  <si>
    <t>Április</t>
  </si>
  <si>
    <t>Május</t>
  </si>
  <si>
    <t>Díj</t>
  </si>
  <si>
    <t>Ruházat vásárlás</t>
  </si>
  <si>
    <t>Költség</t>
  </si>
  <si>
    <t>Hivatalos ügyintézés (MCSZ)</t>
  </si>
  <si>
    <t>egyéni befizetés</t>
  </si>
  <si>
    <t>Edző- szakmai vezető</t>
  </si>
  <si>
    <t>Megjegyzés:</t>
  </si>
  <si>
    <t>Eszközvásárlás</t>
  </si>
  <si>
    <t>Egyéb forrás</t>
  </si>
  <si>
    <t>Szponzor</t>
  </si>
  <si>
    <t>MCSZ</t>
  </si>
  <si>
    <t>Edzőtábor</t>
  </si>
  <si>
    <t>OB</t>
  </si>
  <si>
    <t>Joó Linda</t>
  </si>
  <si>
    <t>Nagy Laura Karolina</t>
  </si>
  <si>
    <t>szakmai edzésmunka irányítása</t>
  </si>
  <si>
    <t>nyári alapozás, állóképesség fejlesztése, év közbeni szintentartás</t>
  </si>
  <si>
    <t>csapategység fejlesztése, motiváció (kapcsolatfelvétel folyamatban)</t>
  </si>
  <si>
    <t>Fölkl Mónika</t>
  </si>
  <si>
    <t xml:space="preserve">Kapcsolattartó - VASAS </t>
  </si>
  <si>
    <t>Nagy Gyöngyi</t>
  </si>
  <si>
    <t>koncentráció, magabiztosság erősítése</t>
  </si>
  <si>
    <r>
      <rPr>
        <b/>
        <sz val="9"/>
        <rFont val="Calibri"/>
        <family val="2"/>
      </rPr>
      <t>Magyar Kupa</t>
    </r>
    <r>
      <rPr>
        <sz val="9"/>
        <rFont val="Calibri"/>
        <family val="2"/>
      </rPr>
      <t xml:space="preserve">                II. forduló</t>
    </r>
  </si>
  <si>
    <t>Erőnléti edző és ékezési tanácsadó</t>
  </si>
  <si>
    <t>Heti 2 fix csapat edzés , heti 1 egyéni edzés (egyeztetett időpontban)</t>
  </si>
  <si>
    <t>EJCT Prága</t>
  </si>
  <si>
    <t>taktikai megbeszélések csapat szinten, helyzetértelmezés, meccshelyzetek elemzése</t>
  </si>
  <si>
    <t>sportorvosi vizsgálat, azon felül egyénileg - a játékosok egészségi állapotának vizsgálata</t>
  </si>
  <si>
    <t xml:space="preserve">jég-en kívüli, csapat programok, szabadidő függvényében </t>
  </si>
  <si>
    <t xml:space="preserve">Jakab Zoltán                       </t>
  </si>
  <si>
    <t>Dobor Lia Dorisz               Jakab Zoltán</t>
  </si>
  <si>
    <t>Budaváry Ágota</t>
  </si>
  <si>
    <t xml:space="preserve">az alapcsapat tapasztalt játékosokból áll, mely kiegészítésre kerül t két fiatal, junior korú játékossal                                                                                                                                                                        jó csapategység,                                                                                                                                                                                                               erősíthető, fejleszthető habitusú , motivált játékosok                    </t>
  </si>
  <si>
    <t>Nemzetközi versenyrutin kiemelt versenyeken
Egységes kőelengedés                                                                                                                                                                             sorozatterhelés</t>
  </si>
  <si>
    <t xml:space="preserve">Csapatedzéseken a közösen fejlesztendő területek gyakorlásacsapategység további növelése, egyéni edzéseken az egyénileg fejlesztendő területek célirányos fejlesztése. Versenyeken a sorozatterhelésre való felkészülés, az idegen jég megismerése és alkalmazkodás idegen közeghez.                                                                                                                                                                                                    </t>
  </si>
  <si>
    <t>1., fizikai állóképesség megalapozása (nyári időszak),                                                                                                                     2.  technikai fejlesztés és versenyek révén                                                                                                                                                      3. versenyrutin kialakítása,  versenyeken mérkőzések elemzése</t>
  </si>
  <si>
    <t>mentális állóképesség erősítése</t>
  </si>
  <si>
    <t>Eb előtt 5 alkalommal csoportos foglalkozás pszichológus irányításával, szükség szerint egyénileg</t>
  </si>
  <si>
    <t>Csapatépítés összeszoktatás</t>
  </si>
  <si>
    <t>Jakab Zoltán</t>
  </si>
  <si>
    <t>4 edzés</t>
  </si>
  <si>
    <t>augusztus 28-31.</t>
  </si>
  <si>
    <t>Június</t>
  </si>
  <si>
    <t>Fizikai, erőnléti felkészülés                                                             edző segítségével, heti 2 (kedd, csütörtök)                 + 1 alkalom (egyénileg)</t>
  </si>
  <si>
    <t>Fizikai, erőnléti felkészülés edző segítségével, heti 2 (kedd, csütörtök) + 1 alkalom (egyénileg)</t>
  </si>
  <si>
    <t>Kvaliikáció</t>
  </si>
  <si>
    <r>
      <rPr>
        <b/>
        <sz val="9"/>
        <rFont val="Calibri"/>
        <family val="2"/>
      </rPr>
      <t>Magyar Kupa</t>
    </r>
    <r>
      <rPr>
        <sz val="9"/>
        <rFont val="Calibri"/>
        <family val="2"/>
      </rPr>
      <t xml:space="preserve">                I. forduló</t>
    </r>
  </si>
  <si>
    <t>Ifi kvalifikáció?</t>
  </si>
  <si>
    <t>Edzőt. ,Egyéni edzések</t>
  </si>
  <si>
    <r>
      <rPr>
        <b/>
        <sz val="9"/>
        <rFont val="Calibri"/>
        <family val="2"/>
      </rPr>
      <t>ECC-B</t>
    </r>
    <r>
      <rPr>
        <i/>
        <sz val="9"/>
        <rFont val="Calibri"/>
        <family val="2"/>
      </rPr>
      <t xml:space="preserve"> </t>
    </r>
    <r>
      <rPr>
        <b/>
        <sz val="9"/>
        <rFont val="Calibri"/>
        <family val="2"/>
      </rPr>
      <t>Norvégia</t>
    </r>
    <r>
      <rPr>
        <i/>
        <sz val="9"/>
        <rFont val="Calibri"/>
        <family val="2"/>
      </rPr>
      <t xml:space="preserve"> (buborék rendszer esetén hosszabb)</t>
    </r>
  </si>
  <si>
    <t>Csapatedzések Girling közös</t>
  </si>
  <si>
    <t>Edzőtábor Girling közös</t>
  </si>
  <si>
    <t>WJBCC</t>
  </si>
  <si>
    <t>WQE</t>
  </si>
  <si>
    <t>OLIMPIA</t>
  </si>
  <si>
    <t>Olimpiai Kvalifikáció</t>
  </si>
  <si>
    <t xml:space="preserve">Jakab Zoltán                        </t>
  </si>
  <si>
    <t>Kvalifikáció</t>
  </si>
  <si>
    <t>Törökország</t>
  </si>
  <si>
    <t>október 22-24</t>
  </si>
  <si>
    <t xml:space="preserve">Jakab Zoltán    </t>
  </si>
  <si>
    <t>WCF Pre-OQE</t>
  </si>
  <si>
    <t>november 12-14</t>
  </si>
  <si>
    <t>Magyar Kupa I. forduló</t>
  </si>
  <si>
    <t xml:space="preserve">Jakab Zoltán      </t>
  </si>
  <si>
    <t>Magyar Kupa II. forduló</t>
  </si>
  <si>
    <t xml:space="preserve">Jakab Zoltán   </t>
  </si>
  <si>
    <t>ECC-B Norvégia</t>
  </si>
  <si>
    <t>november 20-28</t>
  </si>
  <si>
    <t>EB B-liga</t>
  </si>
  <si>
    <t>Norvégia</t>
  </si>
  <si>
    <t>Szekeres Ildikó</t>
  </si>
  <si>
    <t>Szentannai Ági</t>
  </si>
  <si>
    <t>Team Szentannai (Team Hungary)</t>
  </si>
  <si>
    <t>jó csapatember,                      vidám habitus,                           jó alapkészség</t>
  </si>
  <si>
    <t>söprés, zónázás, koncentráció</t>
  </si>
  <si>
    <r>
      <t xml:space="preserve">Nyáron június 28-tól: hetente 2x erőnléti edzés, 1x kardió edzés vezetett edzések keretében, nyaralás alatti pótlások meghatározásával, számonkéréssel                                                                                                                                                                                                                                                                           Az edzések közösen, csapatépítés jelleggel zajlanak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 xml:space="preserve">   A vállalásokat a csapat minden tagja teljesítette. </t>
    </r>
  </si>
  <si>
    <t>Egyéni ktsg</t>
  </si>
  <si>
    <t>Erősítő edzés 09.01-11.30 hó</t>
  </si>
  <si>
    <t>VASAS</t>
  </si>
  <si>
    <t>Pályabérlet (edzés, edzőmeccs)</t>
  </si>
  <si>
    <t>Versenyek:</t>
  </si>
  <si>
    <t>Összes díj</t>
  </si>
  <si>
    <t>Egyéb:</t>
  </si>
  <si>
    <t>Ranglista díjazás?</t>
  </si>
  <si>
    <t>VASAS tám.</t>
  </si>
  <si>
    <t>Jeges edzések mellett                                                                                                                                                                             Heti 2x erőnléti edzés:                                                                                                                                                                                                         az erőnléti edző által meghatározott erősítő edzés,  elvégzése egyénileg,                                                                                                                                                                                                  1x kardió (futás, bringa)</t>
  </si>
  <si>
    <t>Erősítő edzés 06.28-08.31 hó</t>
  </si>
  <si>
    <t>pályán tanúsított viselkedés,                               játék iránti alázat,                        fejlődni akarás</t>
  </si>
  <si>
    <t>erős vezető, ´kompetitív´ szellemiség</t>
  </si>
  <si>
    <t>taktikai készség, koncentráció</t>
  </si>
  <si>
    <t>csapatban betöltött ´segítő´´szerepe fontos, rutinos játékos</t>
  </si>
  <si>
    <t>erőnlét, koncentráció</t>
  </si>
  <si>
    <t>legtapasztaltabb játékos,                          játék iránti alázat,                        jó fizikum</t>
  </si>
  <si>
    <t>WCC</t>
  </si>
  <si>
    <t>Augusztus - edzőtábor 5 fő</t>
  </si>
  <si>
    <r>
      <t xml:space="preserve">WCF Pre-OQE Törökország </t>
    </r>
    <r>
      <rPr>
        <i/>
        <sz val="9"/>
        <rFont val="Calibri"/>
        <family val="2"/>
      </rPr>
      <t>(buborék rendszer esetén hosszabb)</t>
    </r>
  </si>
  <si>
    <t>Eb:</t>
  </si>
  <si>
    <t>Felnőtt női EB</t>
  </si>
  <si>
    <t>December</t>
  </si>
  <si>
    <t>október 9-17*</t>
  </si>
  <si>
    <t>Pszichológus 9,10,11 hó</t>
  </si>
  <si>
    <r>
      <rPr>
        <sz val="10"/>
        <rFont val="Calibri"/>
        <family val="2"/>
      </rPr>
      <t>szeptember</t>
    </r>
    <r>
      <rPr>
        <sz val="11"/>
        <rFont val="Calibri"/>
        <family val="2"/>
      </rPr>
      <t xml:space="preserve"> 9-13</t>
    </r>
  </si>
  <si>
    <t>WCT Tallin</t>
  </si>
  <si>
    <t>WCT Latvia</t>
  </si>
  <si>
    <t>WCT Tallin???</t>
  </si>
  <si>
    <t>WCT</t>
  </si>
  <si>
    <t>november 4-7 - egyeztetés alatt</t>
  </si>
  <si>
    <t>WCT Latvian</t>
  </si>
  <si>
    <t>Lettország</t>
  </si>
  <si>
    <t>* B verzió:  5th WCT Tallinn Ladies Challenger 2021, Estonia / WCT Latvian International Challenger, Latvia (Pandemia helyzettől függően!!)                                    A WCF Pre_OQE elmaradása esetén mindkettő</t>
  </si>
  <si>
    <t>A és B verzió (Pre-OQE és 2 WCT verseny) esetén egyaránt</t>
  </si>
  <si>
    <t>2021-2022</t>
  </si>
  <si>
    <t xml:space="preserve">2022. évi EB A ligába való feljutás és VB kijutás, olimpiai kvalifikáció kijutás és ott minél jobb szereplés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</si>
</sst>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  <numFmt numFmtId="186" formatCode="_-* #,##0.0\ &quot;Ft&quot;_-;\-* #,##0.0\ &quot;Ft&quot;_-;_-* &quot;-&quot;??\ &quot;Ft&quot;_-;_-@_-"/>
    <numFmt numFmtId="187" formatCode="_-* #,##0\ &quot;Ft&quot;_-;\-* #,##0\ &quot;Ft&quot;_-;_-* &quot;-&quot;??\ &quot;Ft&quot;_-;_-@_-"/>
    <numFmt numFmtId="188" formatCode="[$-40E]yyyy\.\ mmmm\ d\."/>
    <numFmt numFmtId="189" formatCode="#,##0\ &quot;Ft&quot;"/>
  </numFmts>
  <fonts count="7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5"/>
      <name val="Arial"/>
      <family val="2"/>
    </font>
    <font>
      <i/>
      <sz val="11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7.5"/>
      <name val="Calibri"/>
      <family val="2"/>
    </font>
    <font>
      <i/>
      <sz val="11"/>
      <color indexed="10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i/>
      <sz val="8"/>
      <color indexed="23"/>
      <name val="Calibri"/>
      <family val="2"/>
    </font>
    <font>
      <sz val="10"/>
      <color indexed="9"/>
      <name val="Calibri"/>
      <family val="2"/>
    </font>
    <font>
      <sz val="10"/>
      <color indexed="22"/>
      <name val="Calibri"/>
      <family val="2"/>
    </font>
    <font>
      <sz val="10"/>
      <color indexed="10"/>
      <name val="Calibri"/>
      <family val="2"/>
    </font>
    <font>
      <sz val="10"/>
      <color indexed="53"/>
      <name val="Arial"/>
      <family val="2"/>
    </font>
    <font>
      <b/>
      <sz val="8"/>
      <name val="Calibri"/>
      <family val="2"/>
    </font>
    <font>
      <b/>
      <i/>
      <sz val="8"/>
      <color indexed="9"/>
      <name val="Calibri"/>
      <family val="2"/>
    </font>
    <font>
      <i/>
      <sz val="8"/>
      <name val="Calibri"/>
      <family val="2"/>
    </font>
    <font>
      <i/>
      <sz val="8"/>
      <color indexed="9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 tint="-0.3499799966812134"/>
      <name val="Arial"/>
      <family val="2"/>
    </font>
    <font>
      <sz val="8"/>
      <color rgb="FFFF0000"/>
      <name val="Calibri"/>
      <family val="2"/>
    </font>
    <font>
      <i/>
      <sz val="11"/>
      <color rgb="FFFF0000"/>
      <name val="Calibri"/>
      <family val="2"/>
    </font>
    <font>
      <sz val="9"/>
      <color rgb="FFFF0000"/>
      <name val="Calibri"/>
      <family val="2"/>
    </font>
    <font>
      <i/>
      <sz val="9"/>
      <color theme="0" tint="-0.4999699890613556"/>
      <name val="Calibri"/>
      <family val="2"/>
    </font>
    <font>
      <i/>
      <sz val="8"/>
      <color theme="0" tint="-0.4999699890613556"/>
      <name val="Calibri"/>
      <family val="2"/>
    </font>
    <font>
      <sz val="10"/>
      <color theme="0"/>
      <name val="Calibri"/>
      <family val="2"/>
    </font>
    <font>
      <sz val="10"/>
      <color theme="0" tint="-0.24997000396251678"/>
      <name val="Calibri"/>
      <family val="2"/>
    </font>
    <font>
      <sz val="10"/>
      <color rgb="FFFF0000"/>
      <name val="Calibri"/>
      <family val="2"/>
    </font>
    <font>
      <sz val="10"/>
      <color theme="9"/>
      <name val="Arial"/>
      <family val="2"/>
    </font>
    <font>
      <b/>
      <i/>
      <sz val="8"/>
      <color theme="0"/>
      <name val="Calibri"/>
      <family val="2"/>
    </font>
    <font>
      <i/>
      <sz val="8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187" fontId="0" fillId="0" borderId="0" xfId="59" applyNumberFormat="1" applyFont="1" applyAlignment="1">
      <alignment/>
    </xf>
    <xf numFmtId="0" fontId="0" fillId="33" borderId="10" xfId="0" applyFill="1" applyBorder="1" applyAlignment="1">
      <alignment/>
    </xf>
    <xf numFmtId="187" fontId="0" fillId="33" borderId="10" xfId="59" applyNumberFormat="1" applyFont="1" applyFill="1" applyBorder="1" applyAlignment="1">
      <alignment/>
    </xf>
    <xf numFmtId="0" fontId="0" fillId="0" borderId="10" xfId="0" applyBorder="1" applyAlignment="1">
      <alignment/>
    </xf>
    <xf numFmtId="187" fontId="0" fillId="0" borderId="10" xfId="59" applyNumberFormat="1" applyFont="1" applyBorder="1" applyAlignment="1">
      <alignment/>
    </xf>
    <xf numFmtId="187" fontId="53" fillId="34" borderId="10" xfId="59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0" fillId="35" borderId="10" xfId="59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top"/>
    </xf>
    <xf numFmtId="0" fontId="5" fillId="35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47" fillId="36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47" fillId="36" borderId="10" xfId="0" applyFont="1" applyFill="1" applyBorder="1" applyAlignment="1">
      <alignment horizontal="center"/>
    </xf>
    <xf numFmtId="0" fontId="47" fillId="37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/>
    </xf>
    <xf numFmtId="187" fontId="1" fillId="0" borderId="10" xfId="59" applyNumberFormat="1" applyFont="1" applyBorder="1" applyAlignment="1">
      <alignment/>
    </xf>
    <xf numFmtId="187" fontId="0" fillId="0" borderId="11" xfId="59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6" fontId="0" fillId="0" borderId="10" xfId="59" applyNumberFormat="1" applyFont="1" applyBorder="1" applyAlignment="1">
      <alignment/>
    </xf>
    <xf numFmtId="187" fontId="0" fillId="0" borderId="10" xfId="59" applyNumberFormat="1" applyFont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187" fontId="0" fillId="35" borderId="12" xfId="59" applyNumberFormat="1" applyFont="1" applyFill="1" applyBorder="1" applyAlignment="1">
      <alignment/>
    </xf>
    <xf numFmtId="187" fontId="0" fillId="0" borderId="12" xfId="59" applyNumberFormat="1" applyFont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vertical="center"/>
    </xf>
    <xf numFmtId="0" fontId="0" fillId="0" borderId="13" xfId="0" applyBorder="1" applyAlignment="1">
      <alignment/>
    </xf>
    <xf numFmtId="187" fontId="0" fillId="35" borderId="13" xfId="59" applyNumberFormat="1" applyFont="1" applyFill="1" applyBorder="1" applyAlignment="1">
      <alignment/>
    </xf>
    <xf numFmtId="187" fontId="0" fillId="0" borderId="14" xfId="59" applyNumberFormat="1" applyFont="1" applyBorder="1" applyAlignment="1">
      <alignment/>
    </xf>
    <xf numFmtId="189" fontId="0" fillId="35" borderId="10" xfId="0" applyNumberForma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top"/>
    </xf>
    <xf numFmtId="0" fontId="53" fillId="34" borderId="10" xfId="46" applyFont="1" applyFill="1" applyBorder="1" applyAlignment="1">
      <alignment horizontal="center"/>
    </xf>
    <xf numFmtId="0" fontId="30" fillId="38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 wrapText="1"/>
    </xf>
    <xf numFmtId="0" fontId="66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30" fillId="38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2" fillId="0" borderId="10" xfId="0" applyFont="1" applyFill="1" applyBorder="1" applyAlignment="1">
      <alignment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38" borderId="16" xfId="0" applyNumberFormat="1" applyFont="1" applyFill="1" applyBorder="1" applyAlignment="1">
      <alignment horizontal="center" vertical="center"/>
    </xf>
    <xf numFmtId="0" fontId="66" fillId="38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" fillId="39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wrapText="1"/>
    </xf>
    <xf numFmtId="0" fontId="68" fillId="0" borderId="10" xfId="0" applyFont="1" applyBorder="1" applyAlignment="1">
      <alignment/>
    </xf>
    <xf numFmtId="16" fontId="54" fillId="35" borderId="10" xfId="0" applyNumberFormat="1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69" fillId="0" borderId="13" xfId="57" applyFont="1" applyFill="1" applyBorder="1" applyAlignment="1">
      <alignment vertical="center" wrapText="1"/>
      <protection/>
    </xf>
    <xf numFmtId="0" fontId="69" fillId="0" borderId="17" xfId="57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/>
    </xf>
    <xf numFmtId="0" fontId="66" fillId="0" borderId="11" xfId="0" applyNumberFormat="1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vertical="center" wrapText="1"/>
      <protection/>
    </xf>
    <xf numFmtId="0" fontId="66" fillId="38" borderId="16" xfId="0" applyNumberFormat="1" applyFont="1" applyFill="1" applyBorder="1" applyAlignment="1">
      <alignment horizontal="center" vertical="center"/>
    </xf>
    <xf numFmtId="0" fontId="30" fillId="38" borderId="18" xfId="0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70" fillId="0" borderId="10" xfId="0" applyNumberFormat="1" applyFont="1" applyFill="1" applyBorder="1" applyAlignment="1">
      <alignment horizontal="center" vertical="center"/>
    </xf>
    <xf numFmtId="0" fontId="66" fillId="0" borderId="18" xfId="0" applyNumberFormat="1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vertical="center"/>
      <protection/>
    </xf>
    <xf numFmtId="0" fontId="3" fillId="5" borderId="10" xfId="57" applyFont="1" applyFill="1" applyBorder="1" applyAlignment="1">
      <alignment vertical="center"/>
      <protection/>
    </xf>
    <xf numFmtId="0" fontId="30" fillId="0" borderId="13" xfId="0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5" borderId="13" xfId="0" applyFont="1" applyFill="1" applyBorder="1" applyAlignment="1">
      <alignment/>
    </xf>
    <xf numFmtId="0" fontId="30" fillId="5" borderId="15" xfId="0" applyNumberFormat="1" applyFont="1" applyFill="1" applyBorder="1" applyAlignment="1">
      <alignment horizontal="center" vertical="center"/>
    </xf>
    <xf numFmtId="0" fontId="7" fillId="5" borderId="15" xfId="0" applyFont="1" applyFill="1" applyBorder="1" applyAlignment="1">
      <alignment/>
    </xf>
    <xf numFmtId="0" fontId="0" fillId="5" borderId="15" xfId="0" applyFill="1" applyBorder="1" applyAlignment="1">
      <alignment/>
    </xf>
    <xf numFmtId="0" fontId="30" fillId="5" borderId="15" xfId="0" applyFont="1" applyFill="1" applyBorder="1" applyAlignment="1">
      <alignment horizontal="center"/>
    </xf>
    <xf numFmtId="0" fontId="30" fillId="5" borderId="17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71" fillId="5" borderId="15" xfId="0" applyFont="1" applyFill="1" applyBorder="1" applyAlignment="1">
      <alignment horizontal="center"/>
    </xf>
    <xf numFmtId="0" fontId="72" fillId="0" borderId="10" xfId="0" applyFont="1" applyFill="1" applyBorder="1" applyAlignment="1">
      <alignment vertical="center" textRotation="90"/>
    </xf>
    <xf numFmtId="0" fontId="66" fillId="38" borderId="18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69" fillId="22" borderId="13" xfId="57" applyFont="1" applyFill="1" applyBorder="1" applyAlignment="1">
      <alignment vertical="center" wrapText="1"/>
      <protection/>
    </xf>
    <xf numFmtId="0" fontId="30" fillId="22" borderId="15" xfId="0" applyFont="1" applyFill="1" applyBorder="1" applyAlignment="1">
      <alignment horizontal="center"/>
    </xf>
    <xf numFmtId="0" fontId="30" fillId="22" borderId="15" xfId="0" applyNumberFormat="1" applyFont="1" applyFill="1" applyBorder="1" applyAlignment="1">
      <alignment horizontal="center" vertical="center"/>
    </xf>
    <xf numFmtId="0" fontId="30" fillId="22" borderId="15" xfId="0" applyFont="1" applyFill="1" applyBorder="1" applyAlignment="1">
      <alignment/>
    </xf>
    <xf numFmtId="0" fontId="7" fillId="22" borderId="15" xfId="0" applyFont="1" applyFill="1" applyBorder="1" applyAlignment="1">
      <alignment/>
    </xf>
    <xf numFmtId="0" fontId="0" fillId="22" borderId="15" xfId="0" applyFill="1" applyBorder="1" applyAlignment="1">
      <alignment/>
    </xf>
    <xf numFmtId="0" fontId="7" fillId="22" borderId="17" xfId="0" applyFont="1" applyFill="1" applyBorder="1" applyAlignment="1">
      <alignment/>
    </xf>
    <xf numFmtId="0" fontId="30" fillId="40" borderId="13" xfId="0" applyFont="1" applyFill="1" applyBorder="1" applyAlignment="1">
      <alignment/>
    </xf>
    <xf numFmtId="0" fontId="30" fillId="40" borderId="15" xfId="0" applyNumberFormat="1" applyFont="1" applyFill="1" applyBorder="1" applyAlignment="1">
      <alignment horizontal="center" vertical="center"/>
    </xf>
    <xf numFmtId="0" fontId="71" fillId="40" borderId="15" xfId="0" applyFont="1" applyFill="1" applyBorder="1" applyAlignment="1">
      <alignment horizontal="center"/>
    </xf>
    <xf numFmtId="0" fontId="30" fillId="40" borderId="15" xfId="0" applyFont="1" applyFill="1" applyBorder="1" applyAlignment="1">
      <alignment horizontal="center"/>
    </xf>
    <xf numFmtId="0" fontId="7" fillId="40" borderId="15" xfId="0" applyFont="1" applyFill="1" applyBorder="1" applyAlignment="1">
      <alignment/>
    </xf>
    <xf numFmtId="0" fontId="30" fillId="40" borderId="17" xfId="0" applyFont="1" applyFill="1" applyBorder="1" applyAlignment="1">
      <alignment/>
    </xf>
    <xf numFmtId="0" fontId="73" fillId="22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/>
    </xf>
    <xf numFmtId="187" fontId="0" fillId="33" borderId="10" xfId="59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87" fontId="0" fillId="0" borderId="10" xfId="59" applyNumberFormat="1" applyFont="1" applyFill="1" applyBorder="1" applyAlignment="1">
      <alignment horizontal="center"/>
    </xf>
    <xf numFmtId="187" fontId="0" fillId="0" borderId="10" xfId="59" applyNumberFormat="1" applyFont="1" applyFill="1" applyBorder="1" applyAlignment="1">
      <alignment horizontal="right"/>
    </xf>
    <xf numFmtId="187" fontId="0" fillId="39" borderId="10" xfId="59" applyNumberFormat="1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187" fontId="0" fillId="39" borderId="12" xfId="59" applyNumberFormat="1" applyFont="1" applyFill="1" applyBorder="1" applyAlignment="1">
      <alignment/>
    </xf>
    <xf numFmtId="187" fontId="2" fillId="39" borderId="15" xfId="59" applyNumberFormat="1" applyFont="1" applyFill="1" applyBorder="1" applyAlignment="1">
      <alignment/>
    </xf>
    <xf numFmtId="187" fontId="2" fillId="39" borderId="10" xfId="59" applyNumberFormat="1" applyFont="1" applyFill="1" applyBorder="1" applyAlignment="1">
      <alignment/>
    </xf>
    <xf numFmtId="0" fontId="1" fillId="39" borderId="10" xfId="0" applyFont="1" applyFill="1" applyBorder="1" applyAlignment="1">
      <alignment/>
    </xf>
    <xf numFmtId="187" fontId="1" fillId="39" borderId="10" xfId="59" applyNumberFormat="1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30" fillId="40" borderId="15" xfId="0" applyFont="1" applyFill="1" applyBorder="1" applyAlignment="1">
      <alignment/>
    </xf>
    <xf numFmtId="187" fontId="74" fillId="35" borderId="10" xfId="59" applyNumberFormat="1" applyFont="1" applyFill="1" applyBorder="1" applyAlignment="1">
      <alignment/>
    </xf>
    <xf numFmtId="189" fontId="74" fillId="35" borderId="10" xfId="0" applyNumberFormat="1" applyFont="1" applyFill="1" applyBorder="1" applyAlignment="1">
      <alignment vertical="center"/>
    </xf>
    <xf numFmtId="0" fontId="74" fillId="0" borderId="10" xfId="0" applyFont="1" applyBorder="1" applyAlignment="1">
      <alignment horizontal="center" vertical="center"/>
    </xf>
    <xf numFmtId="0" fontId="74" fillId="39" borderId="10" xfId="0" applyFont="1" applyFill="1" applyBorder="1" applyAlignment="1">
      <alignment/>
    </xf>
    <xf numFmtId="187" fontId="74" fillId="39" borderId="10" xfId="59" applyNumberFormat="1" applyFont="1" applyFill="1" applyBorder="1" applyAlignment="1">
      <alignment/>
    </xf>
    <xf numFmtId="187" fontId="74" fillId="0" borderId="10" xfId="59" applyNumberFormat="1" applyFont="1" applyBorder="1" applyAlignment="1">
      <alignment/>
    </xf>
    <xf numFmtId="0" fontId="74" fillId="0" borderId="10" xfId="0" applyFont="1" applyBorder="1" applyAlignment="1">
      <alignment/>
    </xf>
    <xf numFmtId="189" fontId="74" fillId="35" borderId="10" xfId="0" applyNumberFormat="1" applyFont="1" applyFill="1" applyBorder="1" applyAlignment="1">
      <alignment horizontal="right"/>
    </xf>
    <xf numFmtId="0" fontId="74" fillId="0" borderId="0" xfId="0" applyFont="1" applyAlignment="1">
      <alignment/>
    </xf>
    <xf numFmtId="187" fontId="74" fillId="0" borderId="12" xfId="59" applyNumberFormat="1" applyFont="1" applyBorder="1" applyAlignment="1">
      <alignment/>
    </xf>
    <xf numFmtId="187" fontId="74" fillId="0" borderId="0" xfId="59" applyNumberFormat="1" applyFont="1" applyAlignment="1">
      <alignment/>
    </xf>
    <xf numFmtId="189" fontId="0" fillId="35" borderId="10" xfId="0" applyNumberFormat="1" applyFont="1" applyFill="1" applyBorder="1" applyAlignment="1">
      <alignment vertical="center"/>
    </xf>
    <xf numFmtId="189" fontId="0" fillId="35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189" fontId="0" fillId="35" borderId="12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67" fillId="0" borderId="10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0" fillId="0" borderId="13" xfId="0" applyFont="1" applyBorder="1" applyAlignment="1">
      <alignment/>
    </xf>
    <xf numFmtId="189" fontId="0" fillId="35" borderId="19" xfId="0" applyNumberFormat="1" applyFont="1" applyFill="1" applyBorder="1" applyAlignment="1">
      <alignment horizontal="right"/>
    </xf>
    <xf numFmtId="187" fontId="0" fillId="0" borderId="13" xfId="59" applyNumberFormat="1" applyFont="1" applyBorder="1" applyAlignment="1">
      <alignment/>
    </xf>
    <xf numFmtId="189" fontId="0" fillId="35" borderId="16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3" fillId="0" borderId="17" xfId="57" applyFont="1" applyFill="1" applyBorder="1" applyAlignment="1">
      <alignment vertical="center"/>
      <protection/>
    </xf>
    <xf numFmtId="0" fontId="29" fillId="0" borderId="10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3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/>
    </xf>
    <xf numFmtId="0" fontId="47" fillId="36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7" fillId="0" borderId="18" xfId="0" applyFont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39" borderId="1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3" fillId="34" borderId="16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center"/>
    </xf>
    <xf numFmtId="0" fontId="30" fillId="4" borderId="13" xfId="0" applyFont="1" applyFill="1" applyBorder="1" applyAlignment="1">
      <alignment horizontal="center" vertical="center" textRotation="90" wrapText="1"/>
    </xf>
    <xf numFmtId="0" fontId="30" fillId="4" borderId="15" xfId="0" applyFont="1" applyFill="1" applyBorder="1" applyAlignment="1">
      <alignment horizontal="center" vertical="center" textRotation="90" wrapText="1"/>
    </xf>
    <xf numFmtId="0" fontId="30" fillId="4" borderId="17" xfId="0" applyFont="1" applyFill="1" applyBorder="1" applyAlignment="1">
      <alignment horizontal="center" vertical="center" textRotation="90" wrapText="1"/>
    </xf>
    <xf numFmtId="0" fontId="75" fillId="5" borderId="13" xfId="0" applyNumberFormat="1" applyFont="1" applyFill="1" applyBorder="1" applyAlignment="1">
      <alignment horizontal="center" vertical="center" wrapText="1"/>
    </xf>
    <xf numFmtId="0" fontId="76" fillId="5" borderId="15" xfId="0" applyNumberFormat="1" applyFont="1" applyFill="1" applyBorder="1" applyAlignment="1">
      <alignment horizontal="center" vertical="center" wrapText="1"/>
    </xf>
    <xf numFmtId="0" fontId="76" fillId="5" borderId="17" xfId="0" applyNumberFormat="1" applyFont="1" applyFill="1" applyBorder="1" applyAlignment="1">
      <alignment horizontal="center" vertical="center" wrapText="1"/>
    </xf>
    <xf numFmtId="0" fontId="30" fillId="8" borderId="13" xfId="0" applyFont="1" applyFill="1" applyBorder="1" applyAlignment="1">
      <alignment horizontal="center" vertical="center"/>
    </xf>
    <xf numFmtId="0" fontId="30" fillId="8" borderId="15" xfId="0" applyFont="1" applyFill="1" applyBorder="1" applyAlignment="1">
      <alignment horizontal="center" vertical="center"/>
    </xf>
    <xf numFmtId="0" fontId="30" fillId="8" borderId="17" xfId="0" applyFont="1" applyFill="1" applyBorder="1" applyAlignment="1">
      <alignment horizontal="center" vertical="center"/>
    </xf>
    <xf numFmtId="0" fontId="30" fillId="11" borderId="13" xfId="0" applyNumberFormat="1" applyFont="1" applyFill="1" applyBorder="1" applyAlignment="1">
      <alignment horizontal="center" vertical="center" wrapText="1"/>
    </xf>
    <xf numFmtId="0" fontId="30" fillId="11" borderId="17" xfId="0" applyNumberFormat="1" applyFont="1" applyFill="1" applyBorder="1" applyAlignment="1">
      <alignment horizontal="center" vertical="center" wrapText="1"/>
    </xf>
    <xf numFmtId="0" fontId="4" fillId="9" borderId="26" xfId="57" applyFont="1" applyFill="1" applyBorder="1" applyAlignment="1">
      <alignment horizontal="center" vertical="center" wrapText="1"/>
      <protection/>
    </xf>
    <xf numFmtId="0" fontId="4" fillId="9" borderId="27" xfId="57" applyFont="1" applyFill="1" applyBorder="1" applyAlignment="1">
      <alignment horizontal="center" vertical="center" wrapText="1"/>
      <protection/>
    </xf>
    <xf numFmtId="0" fontId="4" fillId="9" borderId="28" xfId="57" applyFont="1" applyFill="1" applyBorder="1" applyAlignment="1">
      <alignment horizontal="center" vertical="center" wrapText="1"/>
      <protection/>
    </xf>
    <xf numFmtId="0" fontId="3" fillId="9" borderId="27" xfId="57" applyFont="1" applyFill="1" applyBorder="1" applyAlignment="1">
      <alignment horizontal="center" vertical="center" wrapText="1"/>
      <protection/>
    </xf>
    <xf numFmtId="0" fontId="3" fillId="9" borderId="28" xfId="57" applyFont="1" applyFill="1" applyBorder="1" applyAlignment="1">
      <alignment horizontal="center" vertical="center" wrapText="1"/>
      <protection/>
    </xf>
    <xf numFmtId="0" fontId="3" fillId="9" borderId="26" xfId="57" applyFont="1" applyFill="1" applyBorder="1" applyAlignment="1">
      <alignment horizontal="center" vertical="center" wrapText="1"/>
      <protection/>
    </xf>
    <xf numFmtId="0" fontId="41" fillId="3" borderId="26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horizontal="center" vertical="center"/>
    </xf>
    <xf numFmtId="0" fontId="30" fillId="3" borderId="28" xfId="0" applyFont="1" applyFill="1" applyBorder="1" applyAlignment="1">
      <alignment horizontal="center" vertical="center"/>
    </xf>
    <xf numFmtId="0" fontId="8" fillId="41" borderId="26" xfId="57" applyFont="1" applyFill="1" applyBorder="1" applyAlignment="1">
      <alignment horizontal="center" vertical="center" wrapText="1"/>
      <protection/>
    </xf>
    <xf numFmtId="0" fontId="8" fillId="41" borderId="27" xfId="57" applyFont="1" applyFill="1" applyBorder="1" applyAlignment="1">
      <alignment horizontal="center" vertical="center" wrapText="1"/>
      <protection/>
    </xf>
    <xf numFmtId="0" fontId="8" fillId="41" borderId="28" xfId="57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30" fillId="11" borderId="15" xfId="0" applyNumberFormat="1" applyFont="1" applyFill="1" applyBorder="1" applyAlignment="1">
      <alignment horizontal="center" vertical="center" wrapText="1"/>
    </xf>
    <xf numFmtId="0" fontId="30" fillId="11" borderId="10" xfId="0" applyNumberFormat="1" applyFont="1" applyFill="1" applyBorder="1" applyAlignment="1">
      <alignment horizontal="center" vertical="center" wrapText="1"/>
    </xf>
    <xf numFmtId="0" fontId="43" fillId="5" borderId="17" xfId="0" applyNumberFormat="1" applyFont="1" applyFill="1" applyBorder="1" applyAlignment="1">
      <alignment horizontal="center" vertical="center" wrapText="1"/>
    </xf>
    <xf numFmtId="0" fontId="45" fillId="11" borderId="17" xfId="0" applyNumberFormat="1" applyFont="1" applyFill="1" applyBorder="1" applyAlignment="1">
      <alignment horizontal="center" vertical="center" wrapText="1"/>
    </xf>
    <xf numFmtId="0" fontId="41" fillId="9" borderId="26" xfId="0" applyFont="1" applyFill="1" applyBorder="1" applyAlignment="1">
      <alignment horizontal="center" vertical="center"/>
    </xf>
    <xf numFmtId="0" fontId="30" fillId="9" borderId="27" xfId="0" applyFont="1" applyFill="1" applyBorder="1" applyAlignment="1">
      <alignment horizontal="center" vertical="center"/>
    </xf>
    <xf numFmtId="0" fontId="30" fillId="9" borderId="28" xfId="0" applyFont="1" applyFill="1" applyBorder="1" applyAlignment="1">
      <alignment horizontal="center" vertical="center"/>
    </xf>
    <xf numFmtId="0" fontId="4" fillId="9" borderId="26" xfId="57" applyFont="1" applyFill="1" applyBorder="1" applyAlignment="1">
      <alignment horizontal="center" vertical="center" wrapText="1"/>
      <protection/>
    </xf>
    <xf numFmtId="0" fontId="4" fillId="9" borderId="27" xfId="57" applyFont="1" applyFill="1" applyBorder="1" applyAlignment="1">
      <alignment horizontal="center" vertical="center" wrapText="1"/>
      <protection/>
    </xf>
    <xf numFmtId="0" fontId="4" fillId="9" borderId="28" xfId="57" applyFont="1" applyFill="1" applyBorder="1" applyAlignment="1">
      <alignment horizontal="center" vertical="center" wrapText="1"/>
      <protection/>
    </xf>
    <xf numFmtId="0" fontId="53" fillId="34" borderId="18" xfId="0" applyFont="1" applyFill="1" applyBorder="1" applyAlignment="1">
      <alignment horizontal="center"/>
    </xf>
    <xf numFmtId="0" fontId="53" fillId="34" borderId="10" xfId="46" applyFont="1" applyFill="1" applyBorder="1" applyAlignment="1">
      <alignment horizontal="center"/>
    </xf>
    <xf numFmtId="187" fontId="0" fillId="39" borderId="13" xfId="59" applyNumberFormat="1" applyFont="1" applyFill="1" applyBorder="1" applyAlignment="1">
      <alignment horizontal="center" vertical="center"/>
    </xf>
    <xf numFmtId="187" fontId="0" fillId="39" borderId="15" xfId="59" applyNumberFormat="1" applyFont="1" applyFill="1" applyBorder="1" applyAlignment="1">
      <alignment horizontal="center" vertical="center"/>
    </xf>
    <xf numFmtId="187" fontId="0" fillId="39" borderId="17" xfId="59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4.140625" style="7" bestFit="1" customWidth="1"/>
    <col min="2" max="2" width="19.7109375" style="7" customWidth="1"/>
    <col min="3" max="3" width="4.57421875" style="7" bestFit="1" customWidth="1"/>
    <col min="4" max="4" width="17.421875" style="7" customWidth="1"/>
    <col min="5" max="5" width="15.421875" style="7" customWidth="1"/>
    <col min="6" max="6" width="6.57421875" style="7" customWidth="1"/>
    <col min="7" max="7" width="22.140625" style="7" customWidth="1"/>
    <col min="8" max="8" width="21.57421875" style="7" bestFit="1" customWidth="1"/>
    <col min="9" max="16384" width="9.140625" style="7" customWidth="1"/>
  </cols>
  <sheetData>
    <row r="1" spans="1:8" ht="15">
      <c r="A1" s="190" t="s">
        <v>70</v>
      </c>
      <c r="B1" s="190"/>
      <c r="C1" s="190"/>
      <c r="D1" s="190"/>
      <c r="E1" s="190"/>
      <c r="F1" s="190"/>
      <c r="G1" s="190"/>
      <c r="H1" s="190"/>
    </row>
    <row r="2" spans="1:8" ht="15">
      <c r="A2" s="10" t="s">
        <v>8</v>
      </c>
      <c r="B2" s="191" t="s">
        <v>178</v>
      </c>
      <c r="C2" s="191"/>
      <c r="D2" s="191"/>
      <c r="E2" s="191"/>
      <c r="F2" s="191"/>
      <c r="G2" s="191"/>
      <c r="H2" s="191"/>
    </row>
    <row r="3" spans="1:8" ht="15">
      <c r="A3" s="10" t="s">
        <v>16</v>
      </c>
      <c r="B3" s="192" t="s">
        <v>217</v>
      </c>
      <c r="C3" s="192"/>
      <c r="D3" s="192"/>
      <c r="E3" s="192"/>
      <c r="F3" s="192"/>
      <c r="G3" s="192"/>
      <c r="H3" s="192"/>
    </row>
    <row r="4" spans="1:8" ht="32.25" customHeight="1">
      <c r="A4" s="29" t="s">
        <v>72</v>
      </c>
      <c r="B4" s="196" t="s">
        <v>218</v>
      </c>
      <c r="C4" s="196"/>
      <c r="D4" s="196"/>
      <c r="E4" s="196"/>
      <c r="F4" s="196"/>
      <c r="G4" s="196"/>
      <c r="H4" s="196"/>
    </row>
    <row r="6" spans="1:8" ht="30">
      <c r="A6" s="12" t="s">
        <v>10</v>
      </c>
      <c r="B6" s="12" t="s">
        <v>11</v>
      </c>
      <c r="C6" s="12" t="s">
        <v>12</v>
      </c>
      <c r="D6" s="12" t="s">
        <v>71</v>
      </c>
      <c r="E6" s="14" t="s">
        <v>17</v>
      </c>
      <c r="F6" s="12" t="s">
        <v>18</v>
      </c>
      <c r="G6" s="12" t="s">
        <v>57</v>
      </c>
      <c r="H6" s="12" t="s">
        <v>58</v>
      </c>
    </row>
    <row r="7" spans="1:8" ht="60">
      <c r="A7" s="15" t="s">
        <v>9</v>
      </c>
      <c r="B7" s="145" t="s">
        <v>176</v>
      </c>
      <c r="C7" s="28"/>
      <c r="D7" s="90">
        <v>48</v>
      </c>
      <c r="E7" s="61">
        <v>19</v>
      </c>
      <c r="F7" s="61" t="s">
        <v>77</v>
      </c>
      <c r="G7" s="62" t="s">
        <v>198</v>
      </c>
      <c r="H7" s="62" t="s">
        <v>126</v>
      </c>
    </row>
    <row r="8" spans="1:8" ht="60">
      <c r="A8" s="15" t="s">
        <v>1</v>
      </c>
      <c r="B8" s="27" t="s">
        <v>118</v>
      </c>
      <c r="C8" s="28" t="s">
        <v>75</v>
      </c>
      <c r="D8" s="90">
        <v>18</v>
      </c>
      <c r="E8" s="61">
        <v>10</v>
      </c>
      <c r="F8" s="61" t="s">
        <v>77</v>
      </c>
      <c r="G8" s="62" t="s">
        <v>193</v>
      </c>
      <c r="H8" s="62" t="s">
        <v>126</v>
      </c>
    </row>
    <row r="9" spans="1:8" ht="45" customHeight="1">
      <c r="A9" s="15" t="s">
        <v>2</v>
      </c>
      <c r="B9" s="27" t="s">
        <v>177</v>
      </c>
      <c r="C9" s="28" t="s">
        <v>76</v>
      </c>
      <c r="D9" s="90">
        <v>27</v>
      </c>
      <c r="E9" s="61">
        <v>10</v>
      </c>
      <c r="F9" s="61" t="s">
        <v>77</v>
      </c>
      <c r="G9" s="62" t="s">
        <v>194</v>
      </c>
      <c r="H9" s="62" t="s">
        <v>195</v>
      </c>
    </row>
    <row r="10" spans="1:8" ht="45" customHeight="1">
      <c r="A10" s="15" t="s">
        <v>3</v>
      </c>
      <c r="B10" s="60" t="s">
        <v>119</v>
      </c>
      <c r="C10" s="61"/>
      <c r="D10" s="90">
        <v>16</v>
      </c>
      <c r="E10" s="61">
        <v>10</v>
      </c>
      <c r="F10" s="61" t="s">
        <v>77</v>
      </c>
      <c r="G10" s="62" t="s">
        <v>179</v>
      </c>
      <c r="H10" s="62" t="s">
        <v>180</v>
      </c>
    </row>
    <row r="11" spans="1:8" ht="45" customHeight="1">
      <c r="A11" s="15" t="s">
        <v>0</v>
      </c>
      <c r="B11" s="60" t="s">
        <v>125</v>
      </c>
      <c r="C11" s="92"/>
      <c r="D11" s="90">
        <v>52</v>
      </c>
      <c r="E11" s="61">
        <v>18</v>
      </c>
      <c r="F11" s="61" t="s">
        <v>77</v>
      </c>
      <c r="G11" s="62" t="s">
        <v>196</v>
      </c>
      <c r="H11" s="62" t="s">
        <v>197</v>
      </c>
    </row>
    <row r="13" spans="1:8" ht="15">
      <c r="A13" s="13" t="s">
        <v>13</v>
      </c>
      <c r="B13" s="12" t="s">
        <v>11</v>
      </c>
      <c r="C13" s="193" t="s">
        <v>14</v>
      </c>
      <c r="D13" s="194"/>
      <c r="E13" s="194"/>
      <c r="F13" s="194"/>
      <c r="G13" s="194"/>
      <c r="H13" s="195"/>
    </row>
    <row r="14" spans="1:8" ht="15">
      <c r="A14" s="10" t="s">
        <v>110</v>
      </c>
      <c r="B14" s="49" t="s">
        <v>134</v>
      </c>
      <c r="C14" s="187" t="s">
        <v>120</v>
      </c>
      <c r="D14" s="188"/>
      <c r="E14" s="188"/>
      <c r="F14" s="188"/>
      <c r="G14" s="188"/>
      <c r="H14" s="189"/>
    </row>
    <row r="15" spans="1:8" ht="30">
      <c r="A15" s="91" t="s">
        <v>128</v>
      </c>
      <c r="B15" s="49" t="s">
        <v>135</v>
      </c>
      <c r="C15" s="187" t="s">
        <v>121</v>
      </c>
      <c r="D15" s="188"/>
      <c r="E15" s="188"/>
      <c r="F15" s="188"/>
      <c r="G15" s="188"/>
      <c r="H15" s="189"/>
    </row>
    <row r="16" spans="1:8" ht="15">
      <c r="A16" s="10" t="s">
        <v>4</v>
      </c>
      <c r="B16" s="11" t="s">
        <v>136</v>
      </c>
      <c r="C16" s="187" t="s">
        <v>122</v>
      </c>
      <c r="D16" s="188"/>
      <c r="E16" s="188"/>
      <c r="F16" s="188"/>
      <c r="G16" s="188"/>
      <c r="H16" s="189"/>
    </row>
    <row r="17" spans="1:8" ht="15">
      <c r="A17" s="10" t="s">
        <v>5</v>
      </c>
      <c r="B17" s="11" t="s">
        <v>123</v>
      </c>
      <c r="C17" s="187" t="s">
        <v>124</v>
      </c>
      <c r="D17" s="188"/>
      <c r="E17" s="188"/>
      <c r="F17" s="188"/>
      <c r="G17" s="188"/>
      <c r="H17" s="189"/>
    </row>
    <row r="18" spans="1:8" ht="15">
      <c r="A18" s="10" t="s">
        <v>15</v>
      </c>
      <c r="B18" s="11" t="s">
        <v>125</v>
      </c>
      <c r="C18" s="187" t="s">
        <v>108</v>
      </c>
      <c r="D18" s="188"/>
      <c r="E18" s="188"/>
      <c r="F18" s="188"/>
      <c r="G18" s="188"/>
      <c r="H18" s="189"/>
    </row>
  </sheetData>
  <sheetProtection/>
  <mergeCells count="10">
    <mergeCell ref="C15:H15"/>
    <mergeCell ref="C16:H16"/>
    <mergeCell ref="C17:H17"/>
    <mergeCell ref="C18:H18"/>
    <mergeCell ref="A1:H1"/>
    <mergeCell ref="B2:H2"/>
    <mergeCell ref="B3:H3"/>
    <mergeCell ref="C13:H13"/>
    <mergeCell ref="C14:H14"/>
    <mergeCell ref="B4:H4"/>
  </mergeCells>
  <printOptions horizontalCentered="1"/>
  <pageMargins left="0.6299212598425197" right="0.6299212598425197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showGridLines="0" zoomScalePageLayoutView="0" workbookViewId="0" topLeftCell="A1">
      <selection activeCell="A49" sqref="A49:F49"/>
    </sheetView>
  </sheetViews>
  <sheetFormatPr defaultColWidth="9.140625" defaultRowHeight="12.75"/>
  <cols>
    <col min="1" max="1" width="31.8515625" style="7" customWidth="1"/>
    <col min="2" max="2" width="21.421875" style="7" customWidth="1"/>
    <col min="3" max="3" width="14.421875" style="7" customWidth="1"/>
    <col min="4" max="4" width="21.28125" style="7" customWidth="1"/>
    <col min="5" max="5" width="20.7109375" style="7" customWidth="1"/>
    <col min="6" max="6" width="18.00390625" style="7" bestFit="1" customWidth="1"/>
    <col min="7" max="7" width="25.57421875" style="7" hidden="1" customWidth="1"/>
    <col min="8" max="8" width="22.8515625" style="7" hidden="1" customWidth="1"/>
    <col min="9" max="16384" width="9.140625" style="7" customWidth="1"/>
  </cols>
  <sheetData>
    <row r="1" spans="1:8" ht="15">
      <c r="A1" s="190" t="s">
        <v>73</v>
      </c>
      <c r="B1" s="190"/>
      <c r="C1" s="190"/>
      <c r="D1" s="190"/>
      <c r="E1" s="190"/>
      <c r="F1" s="190"/>
      <c r="G1" s="23" t="s">
        <v>74</v>
      </c>
      <c r="H1" s="24" t="s">
        <v>45</v>
      </c>
    </row>
    <row r="2" spans="1:8" ht="45" customHeight="1">
      <c r="A2" s="21" t="s">
        <v>48</v>
      </c>
      <c r="B2" s="235" t="s">
        <v>137</v>
      </c>
      <c r="C2" s="235"/>
      <c r="D2" s="235"/>
      <c r="E2" s="235"/>
      <c r="F2" s="235"/>
      <c r="G2" s="11"/>
      <c r="H2" s="11"/>
    </row>
    <row r="3" spans="1:8" ht="45" customHeight="1">
      <c r="A3" s="21" t="s">
        <v>49</v>
      </c>
      <c r="B3" s="236" t="s">
        <v>138</v>
      </c>
      <c r="C3" s="237"/>
      <c r="D3" s="237"/>
      <c r="E3" s="237"/>
      <c r="F3" s="238"/>
      <c r="G3" s="11"/>
      <c r="H3" s="11"/>
    </row>
    <row r="4" spans="1:8" ht="45" customHeight="1">
      <c r="A4" s="21" t="s">
        <v>50</v>
      </c>
      <c r="B4" s="239" t="s">
        <v>139</v>
      </c>
      <c r="C4" s="240"/>
      <c r="D4" s="240"/>
      <c r="E4" s="240"/>
      <c r="F4" s="240"/>
      <c r="G4" s="11"/>
      <c r="H4" s="11"/>
    </row>
    <row r="5" spans="1:8" ht="45" customHeight="1">
      <c r="A5" s="25" t="s">
        <v>51</v>
      </c>
      <c r="B5" s="236" t="s">
        <v>140</v>
      </c>
      <c r="C5" s="237"/>
      <c r="D5" s="237"/>
      <c r="E5" s="237"/>
      <c r="F5" s="238"/>
      <c r="G5" s="11"/>
      <c r="H5" s="11"/>
    </row>
    <row r="7" spans="1:8" ht="15">
      <c r="A7" s="190" t="s">
        <v>19</v>
      </c>
      <c r="B7" s="190"/>
      <c r="C7" s="190"/>
      <c r="D7" s="190"/>
      <c r="E7" s="190"/>
      <c r="F7" s="190"/>
      <c r="G7" s="199" t="s">
        <v>59</v>
      </c>
      <c r="H7" s="200" t="s">
        <v>27</v>
      </c>
    </row>
    <row r="8" spans="1:8" ht="15">
      <c r="A8" s="21" t="s">
        <v>10</v>
      </c>
      <c r="B8" s="231" t="s">
        <v>20</v>
      </c>
      <c r="C8" s="231"/>
      <c r="D8" s="231"/>
      <c r="E8" s="231"/>
      <c r="F8" s="231"/>
      <c r="G8" s="199"/>
      <c r="H8" s="200"/>
    </row>
    <row r="9" spans="1:8" ht="15">
      <c r="A9" s="21" t="s">
        <v>9</v>
      </c>
      <c r="B9" s="213" t="s">
        <v>181</v>
      </c>
      <c r="C9" s="214"/>
      <c r="D9" s="214"/>
      <c r="E9" s="214"/>
      <c r="F9" s="215"/>
      <c r="G9" s="11"/>
      <c r="H9" s="11"/>
    </row>
    <row r="10" spans="1:8" ht="15">
      <c r="A10" s="21" t="s">
        <v>1</v>
      </c>
      <c r="B10" s="216"/>
      <c r="C10" s="217"/>
      <c r="D10" s="217"/>
      <c r="E10" s="217"/>
      <c r="F10" s="218"/>
      <c r="G10" s="11"/>
      <c r="H10" s="11"/>
    </row>
    <row r="11" spans="1:8" ht="15">
      <c r="A11" s="21" t="s">
        <v>2</v>
      </c>
      <c r="B11" s="216"/>
      <c r="C11" s="217"/>
      <c r="D11" s="217"/>
      <c r="E11" s="217"/>
      <c r="F11" s="218"/>
      <c r="G11" s="11"/>
      <c r="H11" s="11"/>
    </row>
    <row r="12" spans="1:8" ht="15">
      <c r="A12" s="21" t="s">
        <v>3</v>
      </c>
      <c r="B12" s="216"/>
      <c r="C12" s="217"/>
      <c r="D12" s="217"/>
      <c r="E12" s="217"/>
      <c r="F12" s="218"/>
      <c r="G12" s="11"/>
      <c r="H12" s="11"/>
    </row>
    <row r="13" spans="1:8" ht="15">
      <c r="A13" s="21" t="s">
        <v>0</v>
      </c>
      <c r="B13" s="219"/>
      <c r="C13" s="220"/>
      <c r="D13" s="220"/>
      <c r="E13" s="220"/>
      <c r="F13" s="221"/>
      <c r="G13" s="11"/>
      <c r="H13" s="11"/>
    </row>
    <row r="14" spans="2:8" ht="15">
      <c r="B14" s="8"/>
      <c r="C14" s="8"/>
      <c r="D14" s="8"/>
      <c r="E14" s="8"/>
      <c r="G14" s="11"/>
      <c r="H14" s="11"/>
    </row>
    <row r="15" spans="1:6" ht="15">
      <c r="A15" s="190" t="s">
        <v>21</v>
      </c>
      <c r="B15" s="190"/>
      <c r="C15" s="190"/>
      <c r="D15" s="190"/>
      <c r="E15" s="190"/>
      <c r="F15" s="190"/>
    </row>
    <row r="16" spans="1:8" ht="15">
      <c r="A16" s="201" t="s">
        <v>22</v>
      </c>
      <c r="B16" s="201"/>
      <c r="C16" s="201"/>
      <c r="D16" s="201"/>
      <c r="E16" s="201"/>
      <c r="F16" s="201"/>
      <c r="G16" s="199" t="s">
        <v>59</v>
      </c>
      <c r="H16" s="200" t="s">
        <v>27</v>
      </c>
    </row>
    <row r="17" spans="1:8" ht="15">
      <c r="A17" s="21" t="s">
        <v>10</v>
      </c>
      <c r="B17" s="231" t="s">
        <v>20</v>
      </c>
      <c r="C17" s="231"/>
      <c r="D17" s="231"/>
      <c r="E17" s="231"/>
      <c r="F17" s="231"/>
      <c r="G17" s="199"/>
      <c r="H17" s="200"/>
    </row>
    <row r="18" spans="1:8" ht="15">
      <c r="A18" s="21" t="s">
        <v>9</v>
      </c>
      <c r="B18" s="232" t="s">
        <v>129</v>
      </c>
      <c r="C18" s="233"/>
      <c r="D18" s="233"/>
      <c r="E18" s="233"/>
      <c r="F18" s="234"/>
      <c r="G18" s="199"/>
      <c r="H18" s="200"/>
    </row>
    <row r="19" spans="1:8" ht="15">
      <c r="A19" s="21" t="s">
        <v>1</v>
      </c>
      <c r="B19" s="232" t="s">
        <v>129</v>
      </c>
      <c r="C19" s="233"/>
      <c r="D19" s="233"/>
      <c r="E19" s="233"/>
      <c r="F19" s="234"/>
      <c r="G19" s="11"/>
      <c r="H19" s="11"/>
    </row>
    <row r="20" spans="1:8" ht="15">
      <c r="A20" s="21" t="s">
        <v>2</v>
      </c>
      <c r="B20" s="232" t="s">
        <v>129</v>
      </c>
      <c r="C20" s="233"/>
      <c r="D20" s="233"/>
      <c r="E20" s="233"/>
      <c r="F20" s="234"/>
      <c r="G20" s="11"/>
      <c r="H20" s="11"/>
    </row>
    <row r="21" spans="1:8" ht="15">
      <c r="A21" s="21" t="s">
        <v>3</v>
      </c>
      <c r="B21" s="232" t="s">
        <v>129</v>
      </c>
      <c r="C21" s="233"/>
      <c r="D21" s="233"/>
      <c r="E21" s="233"/>
      <c r="F21" s="234"/>
      <c r="G21" s="11"/>
      <c r="H21" s="11"/>
    </row>
    <row r="22" spans="1:8" ht="15">
      <c r="A22" s="67" t="s">
        <v>0</v>
      </c>
      <c r="B22" s="232" t="s">
        <v>129</v>
      </c>
      <c r="C22" s="233"/>
      <c r="D22" s="233"/>
      <c r="E22" s="233"/>
      <c r="F22" s="234"/>
      <c r="G22" s="11"/>
      <c r="H22" s="11"/>
    </row>
    <row r="23" spans="7:8" ht="15" customHeight="1">
      <c r="G23" s="11"/>
      <c r="H23" s="11"/>
    </row>
    <row r="24" spans="1:8" ht="30" customHeight="1">
      <c r="A24" s="201" t="s">
        <v>23</v>
      </c>
      <c r="B24" s="201"/>
      <c r="C24" s="201"/>
      <c r="D24" s="201"/>
      <c r="E24" s="201"/>
      <c r="F24" s="201"/>
      <c r="G24" s="11"/>
      <c r="H24" s="11"/>
    </row>
    <row r="25" spans="1:6" ht="15">
      <c r="A25" s="21" t="s">
        <v>10</v>
      </c>
      <c r="B25" s="231" t="s">
        <v>20</v>
      </c>
      <c r="C25" s="231"/>
      <c r="D25" s="231"/>
      <c r="E25" s="231"/>
      <c r="F25" s="231"/>
    </row>
    <row r="26" spans="1:8" ht="15">
      <c r="A26" s="21" t="s">
        <v>9</v>
      </c>
      <c r="B26" s="222" t="s">
        <v>191</v>
      </c>
      <c r="C26" s="223"/>
      <c r="D26" s="223"/>
      <c r="E26" s="223"/>
      <c r="F26" s="224"/>
      <c r="G26" s="199" t="s">
        <v>59</v>
      </c>
      <c r="H26" s="200" t="s">
        <v>27</v>
      </c>
    </row>
    <row r="27" spans="1:8" ht="15">
      <c r="A27" s="21" t="s">
        <v>1</v>
      </c>
      <c r="B27" s="225"/>
      <c r="C27" s="226"/>
      <c r="D27" s="226"/>
      <c r="E27" s="226"/>
      <c r="F27" s="227"/>
      <c r="G27" s="199"/>
      <c r="H27" s="200"/>
    </row>
    <row r="28" spans="1:8" ht="15">
      <c r="A28" s="21" t="s">
        <v>2</v>
      </c>
      <c r="B28" s="225"/>
      <c r="C28" s="226"/>
      <c r="D28" s="226"/>
      <c r="E28" s="226"/>
      <c r="F28" s="227"/>
      <c r="G28" s="11"/>
      <c r="H28" s="11"/>
    </row>
    <row r="29" spans="1:8" ht="15">
      <c r="A29" s="21" t="s">
        <v>3</v>
      </c>
      <c r="B29" s="225"/>
      <c r="C29" s="226"/>
      <c r="D29" s="226"/>
      <c r="E29" s="226"/>
      <c r="F29" s="227"/>
      <c r="G29" s="11"/>
      <c r="H29" s="11"/>
    </row>
    <row r="30" spans="1:8" ht="15">
      <c r="A30" s="67" t="s">
        <v>0</v>
      </c>
      <c r="B30" s="228"/>
      <c r="C30" s="229"/>
      <c r="D30" s="229"/>
      <c r="E30" s="229"/>
      <c r="F30" s="230"/>
      <c r="G30" s="11"/>
      <c r="H30" s="11"/>
    </row>
    <row r="31" spans="7:8" ht="15">
      <c r="G31" s="11"/>
      <c r="H31" s="11"/>
    </row>
    <row r="32" spans="1:8" ht="15">
      <c r="A32" s="201" t="s">
        <v>31</v>
      </c>
      <c r="B32" s="201"/>
      <c r="C32" s="201"/>
      <c r="D32" s="201"/>
      <c r="E32" s="201"/>
      <c r="F32" s="201"/>
      <c r="G32" s="11"/>
      <c r="H32" s="11"/>
    </row>
    <row r="33" spans="1:8" ht="15">
      <c r="A33" s="22" t="s">
        <v>24</v>
      </c>
      <c r="B33" s="208" t="s">
        <v>141</v>
      </c>
      <c r="C33" s="209"/>
      <c r="D33" s="209"/>
      <c r="E33" s="209"/>
      <c r="F33" s="210"/>
      <c r="G33" s="11"/>
      <c r="H33" s="11"/>
    </row>
    <row r="34" spans="1:6" ht="15" customHeight="1">
      <c r="A34" s="21" t="s">
        <v>25</v>
      </c>
      <c r="B34" s="208" t="s">
        <v>131</v>
      </c>
      <c r="C34" s="209"/>
      <c r="D34" s="209"/>
      <c r="E34" s="209"/>
      <c r="F34" s="210"/>
    </row>
    <row r="35" spans="1:8" ht="15">
      <c r="A35" s="21" t="s">
        <v>26</v>
      </c>
      <c r="B35" s="208" t="s">
        <v>142</v>
      </c>
      <c r="C35" s="209"/>
      <c r="D35" s="209"/>
      <c r="E35" s="209"/>
      <c r="F35" s="210"/>
      <c r="G35" s="19" t="s">
        <v>59</v>
      </c>
      <c r="H35" s="20" t="s">
        <v>27</v>
      </c>
    </row>
    <row r="36" spans="1:8" ht="15">
      <c r="A36" s="21" t="s">
        <v>6</v>
      </c>
      <c r="B36" s="208" t="s">
        <v>133</v>
      </c>
      <c r="C36" s="209"/>
      <c r="D36" s="209"/>
      <c r="E36" s="209"/>
      <c r="F36" s="210"/>
      <c r="G36" s="11"/>
      <c r="H36" s="11"/>
    </row>
    <row r="37" spans="1:8" ht="15" customHeight="1">
      <c r="A37" s="21" t="s">
        <v>47</v>
      </c>
      <c r="B37" s="208" t="s">
        <v>132</v>
      </c>
      <c r="C37" s="209"/>
      <c r="D37" s="209"/>
      <c r="E37" s="209"/>
      <c r="F37" s="210"/>
      <c r="G37" s="11"/>
      <c r="H37" s="11"/>
    </row>
    <row r="38" spans="1:8" ht="15">
      <c r="A38" s="48" t="s">
        <v>7</v>
      </c>
      <c r="B38" s="205"/>
      <c r="C38" s="206"/>
      <c r="D38" s="206"/>
      <c r="E38" s="206"/>
      <c r="F38" s="207"/>
      <c r="G38" s="11"/>
      <c r="H38" s="11"/>
    </row>
    <row r="39" spans="7:8" ht="15">
      <c r="G39" s="11"/>
      <c r="H39" s="11"/>
    </row>
    <row r="40" spans="1:8" ht="15">
      <c r="A40" s="201" t="s">
        <v>28</v>
      </c>
      <c r="B40" s="201"/>
      <c r="C40" s="201"/>
      <c r="D40" s="201"/>
      <c r="E40" s="201"/>
      <c r="F40" s="201"/>
      <c r="G40" s="11"/>
      <c r="H40" s="11"/>
    </row>
    <row r="41" spans="1:8" ht="15">
      <c r="A41" s="18" t="s">
        <v>29</v>
      </c>
      <c r="B41" s="18" t="s">
        <v>30</v>
      </c>
      <c r="C41" s="18" t="s">
        <v>32</v>
      </c>
      <c r="D41" s="18" t="s">
        <v>33</v>
      </c>
      <c r="E41" s="18" t="s">
        <v>34</v>
      </c>
      <c r="F41" s="18" t="s">
        <v>44</v>
      </c>
      <c r="G41" s="11"/>
      <c r="H41" s="11"/>
    </row>
    <row r="42" spans="1:6" ht="19.5" customHeight="1">
      <c r="A42" s="11" t="s">
        <v>207</v>
      </c>
      <c r="B42" s="11" t="s">
        <v>160</v>
      </c>
      <c r="C42" s="11" t="s">
        <v>78</v>
      </c>
      <c r="D42" s="32" t="s">
        <v>162</v>
      </c>
      <c r="E42" s="11" t="s">
        <v>94</v>
      </c>
      <c r="F42" s="49" t="s">
        <v>161</v>
      </c>
    </row>
    <row r="43" spans="1:8" ht="19.5" customHeight="1">
      <c r="A43" s="94" t="s">
        <v>205</v>
      </c>
      <c r="B43" s="94" t="s">
        <v>166</v>
      </c>
      <c r="C43" s="94" t="s">
        <v>163</v>
      </c>
      <c r="D43" s="178" t="s">
        <v>162</v>
      </c>
      <c r="E43" s="94" t="s">
        <v>94</v>
      </c>
      <c r="F43" s="95" t="s">
        <v>144</v>
      </c>
      <c r="G43" s="199" t="s">
        <v>59</v>
      </c>
      <c r="H43" s="200" t="s">
        <v>27</v>
      </c>
    </row>
    <row r="44" spans="1:8" ht="19.5" customHeight="1">
      <c r="A44" s="11" t="s">
        <v>164</v>
      </c>
      <c r="B44" s="11" t="s">
        <v>168</v>
      </c>
      <c r="C44" s="11" t="s">
        <v>78</v>
      </c>
      <c r="D44" s="32"/>
      <c r="E44" s="11" t="s">
        <v>94</v>
      </c>
      <c r="F44" s="49" t="s">
        <v>165</v>
      </c>
      <c r="G44" s="199"/>
      <c r="H44" s="200"/>
    </row>
    <row r="45" spans="1:8" ht="19.5" customHeight="1">
      <c r="A45" s="63" t="s">
        <v>212</v>
      </c>
      <c r="B45" s="63" t="s">
        <v>213</v>
      </c>
      <c r="C45" s="63" t="s">
        <v>214</v>
      </c>
      <c r="D45" s="186" t="s">
        <v>211</v>
      </c>
      <c r="E45" s="63" t="s">
        <v>94</v>
      </c>
      <c r="F45" s="64" t="s">
        <v>165</v>
      </c>
      <c r="G45" s="11"/>
      <c r="H45" s="11"/>
    </row>
    <row r="46" spans="1:8" ht="19.5" customHeight="1">
      <c r="A46" s="11" t="s">
        <v>167</v>
      </c>
      <c r="B46" s="11" t="s">
        <v>170</v>
      </c>
      <c r="C46" s="11" t="s">
        <v>78</v>
      </c>
      <c r="D46" s="11"/>
      <c r="E46" s="11" t="s">
        <v>94</v>
      </c>
      <c r="F46" s="49" t="s">
        <v>169</v>
      </c>
      <c r="G46" s="11"/>
      <c r="H46" s="11"/>
    </row>
    <row r="47" spans="1:8" ht="19.5" customHeight="1">
      <c r="A47" s="11" t="s">
        <v>173</v>
      </c>
      <c r="B47" s="11" t="s">
        <v>172</v>
      </c>
      <c r="C47" s="11" t="s">
        <v>175</v>
      </c>
      <c r="D47" s="32" t="s">
        <v>174</v>
      </c>
      <c r="E47" s="11" t="s">
        <v>94</v>
      </c>
      <c r="F47" s="49" t="s">
        <v>171</v>
      </c>
      <c r="G47" s="11"/>
      <c r="H47" s="11"/>
    </row>
    <row r="48" spans="1:14" ht="28.5" customHeight="1">
      <c r="A48" s="211" t="s">
        <v>215</v>
      </c>
      <c r="B48" s="211"/>
      <c r="C48" s="211"/>
      <c r="D48" s="211"/>
      <c r="E48" s="211"/>
      <c r="F48" s="212"/>
      <c r="G48" s="11"/>
      <c r="H48" s="11"/>
      <c r="M48" s="65"/>
      <c r="N48" s="65"/>
    </row>
    <row r="49" spans="1:6" ht="15">
      <c r="A49" s="201" t="s">
        <v>35</v>
      </c>
      <c r="B49" s="201"/>
      <c r="C49" s="201"/>
      <c r="D49" s="201"/>
      <c r="E49" s="201"/>
      <c r="F49" s="201"/>
    </row>
    <row r="50" spans="1:15" ht="15">
      <c r="A50" s="18" t="s">
        <v>29</v>
      </c>
      <c r="B50" s="18" t="s">
        <v>38</v>
      </c>
      <c r="C50" s="18" t="s">
        <v>32</v>
      </c>
      <c r="D50" s="18" t="s">
        <v>36</v>
      </c>
      <c r="E50" s="18" t="s">
        <v>37</v>
      </c>
      <c r="F50" s="18" t="s">
        <v>44</v>
      </c>
      <c r="G50" s="199" t="s">
        <v>59</v>
      </c>
      <c r="H50" s="200" t="s">
        <v>27</v>
      </c>
      <c r="O50" s="65"/>
    </row>
    <row r="51" spans="1:15" s="65" customFormat="1" ht="30">
      <c r="A51" s="27" t="s">
        <v>146</v>
      </c>
      <c r="B51" s="27" t="s">
        <v>145</v>
      </c>
      <c r="C51" s="27" t="s">
        <v>78</v>
      </c>
      <c r="D51" s="66" t="s">
        <v>143</v>
      </c>
      <c r="E51" s="27" t="s">
        <v>94</v>
      </c>
      <c r="F51" s="66" t="s">
        <v>144</v>
      </c>
      <c r="G51" s="199"/>
      <c r="H51" s="200"/>
      <c r="I51" s="7"/>
      <c r="J51" s="7"/>
      <c r="K51" s="7"/>
      <c r="L51" s="7"/>
      <c r="M51" s="7"/>
      <c r="N51" s="7"/>
      <c r="O51" s="7"/>
    </row>
    <row r="52" spans="7:8" ht="15">
      <c r="G52" s="11"/>
      <c r="H52" s="11"/>
    </row>
    <row r="53" spans="1:6" ht="15">
      <c r="A53" s="201" t="s">
        <v>39</v>
      </c>
      <c r="B53" s="201"/>
      <c r="C53" s="201"/>
      <c r="D53" s="201"/>
      <c r="E53" s="201"/>
      <c r="F53" s="201"/>
    </row>
    <row r="54" spans="1:8" ht="15">
      <c r="A54" s="16" t="s">
        <v>10</v>
      </c>
      <c r="B54" s="26" t="s">
        <v>40</v>
      </c>
      <c r="C54" s="26" t="s">
        <v>41</v>
      </c>
      <c r="D54" s="26" t="s">
        <v>42</v>
      </c>
      <c r="E54" s="26" t="s">
        <v>42</v>
      </c>
      <c r="F54" s="26" t="s">
        <v>42</v>
      </c>
      <c r="G54" s="199" t="s">
        <v>59</v>
      </c>
      <c r="H54" s="200" t="s">
        <v>27</v>
      </c>
    </row>
    <row r="55" spans="1:8" ht="15">
      <c r="A55" s="27" t="s">
        <v>9</v>
      </c>
      <c r="B55" s="93"/>
      <c r="C55" s="96"/>
      <c r="D55" s="97"/>
      <c r="E55" s="97"/>
      <c r="F55" s="98"/>
      <c r="G55" s="199"/>
      <c r="H55" s="200"/>
    </row>
    <row r="56" spans="1:8" ht="15">
      <c r="A56" s="27" t="s">
        <v>176</v>
      </c>
      <c r="B56" s="11" t="s">
        <v>79</v>
      </c>
      <c r="C56" s="11" t="s">
        <v>98</v>
      </c>
      <c r="D56" s="98"/>
      <c r="E56" s="98"/>
      <c r="F56" s="98"/>
      <c r="G56" s="11"/>
      <c r="H56" s="11"/>
    </row>
    <row r="57" spans="1:8" ht="15">
      <c r="A57" s="27" t="s">
        <v>1</v>
      </c>
      <c r="B57" s="11"/>
      <c r="C57" s="30"/>
      <c r="D57" s="97"/>
      <c r="E57" s="97"/>
      <c r="F57" s="98"/>
      <c r="G57" s="11"/>
      <c r="H57" s="11"/>
    </row>
    <row r="58" spans="1:8" ht="15">
      <c r="A58" s="27" t="s">
        <v>118</v>
      </c>
      <c r="B58" s="11" t="s">
        <v>79</v>
      </c>
      <c r="C58" s="11" t="s">
        <v>98</v>
      </c>
      <c r="D58" s="17"/>
      <c r="E58" s="98"/>
      <c r="F58" s="98"/>
      <c r="G58" s="11"/>
      <c r="H58" s="11"/>
    </row>
    <row r="59" spans="1:8" ht="15">
      <c r="A59" s="27" t="s">
        <v>2</v>
      </c>
      <c r="B59" s="11"/>
      <c r="C59" s="30"/>
      <c r="D59" s="97"/>
      <c r="E59" s="97"/>
      <c r="F59" s="98"/>
      <c r="G59" s="11"/>
      <c r="H59" s="11"/>
    </row>
    <row r="60" spans="1:8" ht="15">
      <c r="A60" s="27" t="s">
        <v>177</v>
      </c>
      <c r="B60" s="11" t="s">
        <v>79</v>
      </c>
      <c r="C60" s="11" t="s">
        <v>98</v>
      </c>
      <c r="D60" s="98"/>
      <c r="E60" s="98"/>
      <c r="F60" s="98"/>
      <c r="G60" s="11"/>
      <c r="H60" s="11"/>
    </row>
    <row r="61" spans="1:8" ht="15">
      <c r="A61" s="27" t="s">
        <v>3</v>
      </c>
      <c r="B61" s="11"/>
      <c r="C61" s="30"/>
      <c r="D61" s="97"/>
      <c r="E61" s="97"/>
      <c r="F61" s="98"/>
      <c r="G61" s="11"/>
      <c r="H61" s="11"/>
    </row>
    <row r="62" spans="1:8" ht="15">
      <c r="A62" s="27" t="s">
        <v>119</v>
      </c>
      <c r="B62" s="11" t="s">
        <v>79</v>
      </c>
      <c r="C62" s="11" t="s">
        <v>98</v>
      </c>
      <c r="D62" s="98"/>
      <c r="E62" s="98"/>
      <c r="F62" s="98"/>
      <c r="G62" s="11"/>
      <c r="H62" s="11"/>
    </row>
    <row r="63" spans="1:8" ht="15">
      <c r="A63" s="27" t="s">
        <v>0</v>
      </c>
      <c r="B63" s="11"/>
      <c r="C63" s="30"/>
      <c r="D63" s="98"/>
      <c r="E63" s="98"/>
      <c r="F63" s="98"/>
      <c r="G63" s="11"/>
      <c r="H63" s="11"/>
    </row>
    <row r="64" spans="1:8" ht="15">
      <c r="A64" s="27" t="s">
        <v>125</v>
      </c>
      <c r="B64" s="11" t="s">
        <v>79</v>
      </c>
      <c r="C64" s="11" t="s">
        <v>98</v>
      </c>
      <c r="D64" s="98"/>
      <c r="E64" s="98"/>
      <c r="F64" s="98"/>
      <c r="G64" s="11"/>
      <c r="H64" s="11"/>
    </row>
    <row r="65" spans="1:8" ht="15">
      <c r="A65" s="50" t="s">
        <v>111</v>
      </c>
      <c r="B65" s="202"/>
      <c r="C65" s="203"/>
      <c r="D65" s="203"/>
      <c r="E65" s="203"/>
      <c r="F65" s="204"/>
      <c r="G65" s="11"/>
      <c r="H65" s="11"/>
    </row>
    <row r="66" spans="7:8" ht="15">
      <c r="G66" s="11"/>
      <c r="H66" s="11"/>
    </row>
    <row r="67" spans="1:6" ht="15">
      <c r="A67" s="198" t="s">
        <v>43</v>
      </c>
      <c r="B67" s="198"/>
      <c r="C67" s="198"/>
      <c r="D67" s="197" t="s">
        <v>144</v>
      </c>
      <c r="E67" s="197"/>
      <c r="F67" s="197"/>
    </row>
    <row r="68" spans="7:8" ht="15">
      <c r="G68" s="16" t="s">
        <v>46</v>
      </c>
      <c r="H68" s="17"/>
    </row>
    <row r="73" ht="30" customHeight="1"/>
  </sheetData>
  <sheetProtection/>
  <mergeCells count="45">
    <mergeCell ref="G16:G18"/>
    <mergeCell ref="B22:F22"/>
    <mergeCell ref="A1:F1"/>
    <mergeCell ref="B2:F2"/>
    <mergeCell ref="B3:F3"/>
    <mergeCell ref="A7:F7"/>
    <mergeCell ref="B4:F4"/>
    <mergeCell ref="B5:F5"/>
    <mergeCell ref="B18:F18"/>
    <mergeCell ref="B20:F20"/>
    <mergeCell ref="A16:F16"/>
    <mergeCell ref="B17:F17"/>
    <mergeCell ref="A24:F24"/>
    <mergeCell ref="B21:F21"/>
    <mergeCell ref="B25:F25"/>
    <mergeCell ref="B9:F13"/>
    <mergeCell ref="B26:F30"/>
    <mergeCell ref="H7:H8"/>
    <mergeCell ref="G7:G8"/>
    <mergeCell ref="A15:F15"/>
    <mergeCell ref="B8:F8"/>
    <mergeCell ref="H16:H18"/>
    <mergeCell ref="G26:G27"/>
    <mergeCell ref="H26:H27"/>
    <mergeCell ref="B19:F19"/>
    <mergeCell ref="A32:F32"/>
    <mergeCell ref="A40:F40"/>
    <mergeCell ref="A49:F49"/>
    <mergeCell ref="B38:F38"/>
    <mergeCell ref="B34:F34"/>
    <mergeCell ref="B35:F35"/>
    <mergeCell ref="B36:F36"/>
    <mergeCell ref="B33:F33"/>
    <mergeCell ref="B37:F37"/>
    <mergeCell ref="A48:F48"/>
    <mergeCell ref="D67:F67"/>
    <mergeCell ref="A67:C67"/>
    <mergeCell ref="G43:G44"/>
    <mergeCell ref="H43:H44"/>
    <mergeCell ref="G50:G51"/>
    <mergeCell ref="H50:H51"/>
    <mergeCell ref="G54:G55"/>
    <mergeCell ref="H54:H55"/>
    <mergeCell ref="A53:F53"/>
    <mergeCell ref="B65:F65"/>
  </mergeCells>
  <printOptions horizontalCentered="1"/>
  <pageMargins left="0.7086614173228347" right="0.7086614173228347" top="0.6299212598425197" bottom="0.6299212598425197" header="0.31496062992125984" footer="0.31496062992125984"/>
  <pageSetup horizontalDpi="300" verticalDpi="300" orientation="landscape" paperSize="9" r:id="rId1"/>
  <rowBreaks count="2" manualBreakCount="2">
    <brk id="23" max="255" man="1"/>
    <brk id="52" max="255" man="1"/>
  </rowBreaks>
  <ignoredErrors>
    <ignoredError sqref="A46:A47 A42 A4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zoomScale="110" zoomScaleNormal="110" zoomScalePageLayoutView="0" workbookViewId="0" topLeftCell="A1">
      <selection activeCell="H47" sqref="H47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3.7109375" style="31" customWidth="1"/>
    <col min="4" max="4" width="6.7109375" style="0" customWidth="1"/>
    <col min="5" max="5" width="3.7109375" style="31" customWidth="1"/>
    <col min="6" max="6" width="6.7109375" style="0" customWidth="1"/>
    <col min="7" max="7" width="3.7109375" style="0" customWidth="1"/>
    <col min="8" max="8" width="10.00390625" style="0" customWidth="1"/>
    <col min="9" max="9" width="3.7109375" style="0" customWidth="1"/>
    <col min="10" max="10" width="10.00390625" style="0" customWidth="1"/>
    <col min="11" max="11" width="3.7109375" style="0" customWidth="1"/>
    <col min="12" max="12" width="10.00390625" style="0" customWidth="1"/>
    <col min="13" max="13" width="3.7109375" style="0" customWidth="1"/>
    <col min="14" max="14" width="10.00390625" style="0" customWidth="1"/>
    <col min="15" max="15" width="3.7109375" style="0" customWidth="1"/>
    <col min="16" max="16" width="10.00390625" style="0" customWidth="1"/>
    <col min="17" max="17" width="3.7109375" style="0" customWidth="1"/>
    <col min="18" max="18" width="10.00390625" style="0" customWidth="1"/>
    <col min="19" max="19" width="3.7109375" style="0" customWidth="1"/>
    <col min="20" max="20" width="10.00390625" style="0" customWidth="1"/>
    <col min="21" max="21" width="3.7109375" style="38" customWidth="1"/>
    <col min="22" max="22" width="10.00390625" style="0" customWidth="1"/>
    <col min="23" max="23" width="3.7109375" style="38" customWidth="1"/>
    <col min="24" max="24" width="10.00390625" style="0" customWidth="1"/>
  </cols>
  <sheetData>
    <row r="1" spans="1:24" ht="15">
      <c r="A1" s="241" t="s">
        <v>147</v>
      </c>
      <c r="B1" s="242"/>
      <c r="C1" s="241" t="s">
        <v>52</v>
      </c>
      <c r="D1" s="242"/>
      <c r="E1" s="241" t="s">
        <v>53</v>
      </c>
      <c r="F1" s="242"/>
      <c r="G1" s="243" t="s">
        <v>54</v>
      </c>
      <c r="H1" s="244"/>
      <c r="I1" s="243" t="s">
        <v>55</v>
      </c>
      <c r="J1" s="244"/>
      <c r="K1" s="243" t="s">
        <v>56</v>
      </c>
      <c r="L1" s="245"/>
      <c r="M1" s="190" t="s">
        <v>204</v>
      </c>
      <c r="N1" s="190"/>
      <c r="O1" s="190" t="s">
        <v>95</v>
      </c>
      <c r="P1" s="190"/>
      <c r="Q1" s="190" t="s">
        <v>96</v>
      </c>
      <c r="R1" s="190"/>
      <c r="S1" s="190" t="s">
        <v>97</v>
      </c>
      <c r="T1" s="190"/>
      <c r="U1" s="190" t="s">
        <v>103</v>
      </c>
      <c r="V1" s="190"/>
      <c r="W1" s="190" t="s">
        <v>104</v>
      </c>
      <c r="X1" s="190"/>
    </row>
    <row r="2" spans="1:25" ht="12.75" customHeight="1">
      <c r="A2" s="71">
        <v>1</v>
      </c>
      <c r="B2" s="70"/>
      <c r="C2" s="71">
        <v>1</v>
      </c>
      <c r="D2" s="246" t="s">
        <v>149</v>
      </c>
      <c r="E2" s="69">
        <v>1</v>
      </c>
      <c r="F2" s="246" t="s">
        <v>149</v>
      </c>
      <c r="G2" s="71">
        <v>1</v>
      </c>
      <c r="H2" s="72"/>
      <c r="I2" s="84">
        <v>1</v>
      </c>
      <c r="J2" s="249" t="s">
        <v>130</v>
      </c>
      <c r="K2" s="110">
        <v>1</v>
      </c>
      <c r="L2" s="112"/>
      <c r="M2" s="106">
        <v>1</v>
      </c>
      <c r="N2" s="109"/>
      <c r="O2" s="87">
        <v>1</v>
      </c>
      <c r="P2" s="71"/>
      <c r="Q2" s="71">
        <v>1</v>
      </c>
      <c r="R2" s="99"/>
      <c r="S2" s="71">
        <v>1</v>
      </c>
      <c r="T2" s="71" t="s">
        <v>102</v>
      </c>
      <c r="U2" s="74">
        <v>1</v>
      </c>
      <c r="V2" s="252" t="s">
        <v>117</v>
      </c>
      <c r="W2" s="127">
        <v>1</v>
      </c>
      <c r="X2" s="75"/>
      <c r="Y2" s="76"/>
    </row>
    <row r="3" spans="1:25" ht="12.75" customHeight="1">
      <c r="A3" s="71">
        <v>2</v>
      </c>
      <c r="B3" s="70"/>
      <c r="C3" s="71">
        <v>2</v>
      </c>
      <c r="D3" s="247"/>
      <c r="E3" s="71">
        <v>2</v>
      </c>
      <c r="F3" s="247"/>
      <c r="G3" s="71">
        <v>2</v>
      </c>
      <c r="H3" s="71"/>
      <c r="I3" s="69">
        <v>2</v>
      </c>
      <c r="J3" s="250"/>
      <c r="K3" s="106">
        <v>2</v>
      </c>
      <c r="L3" s="71" t="s">
        <v>102</v>
      </c>
      <c r="M3" s="106">
        <v>2</v>
      </c>
      <c r="N3" s="71"/>
      <c r="O3" s="86">
        <v>2</v>
      </c>
      <c r="P3" s="116"/>
      <c r="Q3" s="84">
        <v>2</v>
      </c>
      <c r="R3" s="130"/>
      <c r="S3" s="85">
        <v>2</v>
      </c>
      <c r="T3" s="78"/>
      <c r="U3" s="86">
        <v>2</v>
      </c>
      <c r="V3" s="253"/>
      <c r="W3" s="74">
        <v>2</v>
      </c>
      <c r="X3" s="78"/>
      <c r="Y3" s="76"/>
    </row>
    <row r="4" spans="1:25" ht="12.75" customHeight="1" thickBot="1">
      <c r="A4" s="71">
        <v>3</v>
      </c>
      <c r="B4" s="70"/>
      <c r="C4" s="69">
        <v>3</v>
      </c>
      <c r="D4" s="247"/>
      <c r="E4" s="71">
        <v>3</v>
      </c>
      <c r="F4" s="247"/>
      <c r="G4" s="71">
        <v>3</v>
      </c>
      <c r="H4" s="80" t="s">
        <v>102</v>
      </c>
      <c r="I4" s="69">
        <v>3</v>
      </c>
      <c r="J4" s="251"/>
      <c r="K4" s="106">
        <v>3</v>
      </c>
      <c r="L4" s="78"/>
      <c r="M4" s="106">
        <v>3</v>
      </c>
      <c r="N4" s="80" t="s">
        <v>102</v>
      </c>
      <c r="O4" s="84">
        <v>3</v>
      </c>
      <c r="P4" s="118"/>
      <c r="Q4" s="106">
        <v>3</v>
      </c>
      <c r="R4" s="131" t="s">
        <v>102</v>
      </c>
      <c r="S4" s="85">
        <v>3</v>
      </c>
      <c r="T4" s="4"/>
      <c r="U4" s="86">
        <v>3</v>
      </c>
      <c r="V4" s="254"/>
      <c r="W4" s="74">
        <v>3</v>
      </c>
      <c r="X4" s="71" t="s">
        <v>102</v>
      </c>
      <c r="Y4" s="76"/>
    </row>
    <row r="5" spans="1:25" ht="12.75" customHeight="1">
      <c r="A5" s="71">
        <v>4</v>
      </c>
      <c r="B5" s="70"/>
      <c r="C5" s="69">
        <v>4</v>
      </c>
      <c r="D5" s="247"/>
      <c r="E5" s="71">
        <v>4</v>
      </c>
      <c r="F5" s="247"/>
      <c r="G5" s="69">
        <v>4</v>
      </c>
      <c r="H5" s="255" t="s">
        <v>155</v>
      </c>
      <c r="I5" s="84">
        <v>4</v>
      </c>
      <c r="J5" s="103"/>
      <c r="K5" s="106">
        <v>4</v>
      </c>
      <c r="L5" s="263" t="s">
        <v>210</v>
      </c>
      <c r="M5" s="86">
        <v>4</v>
      </c>
      <c r="N5" s="71"/>
      <c r="O5" s="84">
        <v>4</v>
      </c>
      <c r="P5" s="119" t="s">
        <v>102</v>
      </c>
      <c r="Q5" s="106">
        <v>4</v>
      </c>
      <c r="R5" s="132"/>
      <c r="S5" s="106">
        <v>4</v>
      </c>
      <c r="T5" s="80" t="s">
        <v>102</v>
      </c>
      <c r="U5" s="74">
        <v>4</v>
      </c>
      <c r="V5" s="79"/>
      <c r="W5" s="74">
        <v>4</v>
      </c>
      <c r="X5" s="78"/>
      <c r="Y5" s="76"/>
    </row>
    <row r="6" spans="1:25" ht="12.75" customHeight="1">
      <c r="A6" s="69">
        <v>5</v>
      </c>
      <c r="B6" s="70"/>
      <c r="C6" s="71">
        <v>5</v>
      </c>
      <c r="D6" s="247"/>
      <c r="E6" s="71">
        <v>5</v>
      </c>
      <c r="F6" s="247"/>
      <c r="G6" s="69">
        <v>5</v>
      </c>
      <c r="H6" s="256"/>
      <c r="I6" s="84">
        <v>5</v>
      </c>
      <c r="J6" s="107" t="s">
        <v>102</v>
      </c>
      <c r="K6" s="106">
        <v>5</v>
      </c>
      <c r="L6" s="264"/>
      <c r="M6" s="86">
        <v>5</v>
      </c>
      <c r="N6" s="81"/>
      <c r="O6" s="84">
        <v>5</v>
      </c>
      <c r="P6" s="120"/>
      <c r="Q6" s="86">
        <v>5</v>
      </c>
      <c r="R6" s="133"/>
      <c r="S6" s="105">
        <v>5</v>
      </c>
      <c r="T6" s="78"/>
      <c r="U6" s="74">
        <v>5</v>
      </c>
      <c r="V6" s="80" t="s">
        <v>102</v>
      </c>
      <c r="W6" s="74">
        <v>5</v>
      </c>
      <c r="X6" s="4"/>
      <c r="Y6" s="76"/>
    </row>
    <row r="7" spans="1:25" ht="12.75" customHeight="1">
      <c r="A7" s="69">
        <v>6</v>
      </c>
      <c r="B7" s="70"/>
      <c r="C7" s="71">
        <v>6</v>
      </c>
      <c r="D7" s="247"/>
      <c r="E7" s="71">
        <v>6</v>
      </c>
      <c r="F7" s="247"/>
      <c r="G7" s="71">
        <v>6</v>
      </c>
      <c r="I7" s="84">
        <v>6</v>
      </c>
      <c r="J7" s="78"/>
      <c r="K7" s="86">
        <v>6</v>
      </c>
      <c r="L7" s="264"/>
      <c r="M7" s="106">
        <v>6</v>
      </c>
      <c r="N7" s="101"/>
      <c r="O7" s="84">
        <v>6</v>
      </c>
      <c r="P7" s="121"/>
      <c r="Q7" s="86">
        <v>6</v>
      </c>
      <c r="R7" s="134"/>
      <c r="S7" s="105">
        <v>6</v>
      </c>
      <c r="T7" s="82"/>
      <c r="U7" s="74">
        <v>6</v>
      </c>
      <c r="V7" s="79"/>
      <c r="W7" s="74">
        <v>6</v>
      </c>
      <c r="X7" s="80" t="s">
        <v>102</v>
      </c>
      <c r="Y7" s="76"/>
    </row>
    <row r="8" spans="1:25" ht="12.75" customHeight="1" thickBot="1">
      <c r="A8" s="71">
        <v>7</v>
      </c>
      <c r="B8" s="70"/>
      <c r="C8" s="71">
        <v>7</v>
      </c>
      <c r="D8" s="247"/>
      <c r="E8" s="69">
        <v>7</v>
      </c>
      <c r="F8" s="247"/>
      <c r="G8" s="71">
        <v>7</v>
      </c>
      <c r="H8" s="71" t="s">
        <v>102</v>
      </c>
      <c r="I8" s="84">
        <v>7</v>
      </c>
      <c r="J8" s="4"/>
      <c r="K8" s="86">
        <v>7</v>
      </c>
      <c r="L8" s="265"/>
      <c r="M8" s="106">
        <v>7</v>
      </c>
      <c r="N8" s="71" t="s">
        <v>102</v>
      </c>
      <c r="O8" s="84">
        <v>7</v>
      </c>
      <c r="P8" s="122" t="s">
        <v>102</v>
      </c>
      <c r="Q8" s="106">
        <v>7</v>
      </c>
      <c r="R8" s="132" t="s">
        <v>102</v>
      </c>
      <c r="S8" s="85">
        <v>7</v>
      </c>
      <c r="T8" s="71"/>
      <c r="U8" s="74">
        <v>7</v>
      </c>
      <c r="V8" s="79"/>
      <c r="W8" s="86">
        <v>7</v>
      </c>
      <c r="X8" s="78"/>
      <c r="Y8" s="76"/>
    </row>
    <row r="9" spans="1:25" ht="12.75" customHeight="1" thickBot="1">
      <c r="A9" s="71">
        <v>8</v>
      </c>
      <c r="B9" s="70"/>
      <c r="C9" s="71">
        <v>8</v>
      </c>
      <c r="D9" s="247"/>
      <c r="E9" s="69">
        <v>8</v>
      </c>
      <c r="F9" s="247"/>
      <c r="G9" s="71">
        <v>8</v>
      </c>
      <c r="H9" s="177"/>
      <c r="I9" s="84">
        <v>8</v>
      </c>
      <c r="J9" s="80" t="s">
        <v>102</v>
      </c>
      <c r="K9" s="106">
        <v>8</v>
      </c>
      <c r="L9" s="111"/>
      <c r="M9" s="106">
        <v>8</v>
      </c>
      <c r="N9" s="78"/>
      <c r="O9" s="86">
        <v>8</v>
      </c>
      <c r="P9" s="120"/>
      <c r="Q9" s="106">
        <v>8</v>
      </c>
      <c r="R9" s="134"/>
      <c r="S9" s="85">
        <v>8</v>
      </c>
      <c r="T9" s="71" t="s">
        <v>102</v>
      </c>
      <c r="U9" s="74">
        <v>8</v>
      </c>
      <c r="V9" s="252" t="s">
        <v>117</v>
      </c>
      <c r="W9" s="86">
        <v>8</v>
      </c>
      <c r="X9" s="82"/>
      <c r="Y9" s="76"/>
    </row>
    <row r="10" spans="1:25" ht="12.75" customHeight="1">
      <c r="A10" s="71">
        <v>9</v>
      </c>
      <c r="B10" s="70"/>
      <c r="C10" s="71">
        <v>9</v>
      </c>
      <c r="D10" s="247"/>
      <c r="E10" s="71">
        <v>9</v>
      </c>
      <c r="F10" s="247"/>
      <c r="G10" s="84">
        <v>9</v>
      </c>
      <c r="H10" s="257" t="s">
        <v>150</v>
      </c>
      <c r="I10" s="105">
        <v>9</v>
      </c>
      <c r="J10" s="257" t="s">
        <v>201</v>
      </c>
      <c r="K10" s="106">
        <v>9</v>
      </c>
      <c r="L10" s="71" t="s">
        <v>102</v>
      </c>
      <c r="M10" s="106">
        <v>9</v>
      </c>
      <c r="N10" s="4"/>
      <c r="O10" s="86">
        <v>9</v>
      </c>
      <c r="P10" s="125" t="s">
        <v>157</v>
      </c>
      <c r="Q10" s="106">
        <v>9</v>
      </c>
      <c r="R10" s="135"/>
      <c r="S10" s="85">
        <v>9</v>
      </c>
      <c r="T10" s="78"/>
      <c r="U10" s="86">
        <v>9</v>
      </c>
      <c r="V10" s="253"/>
      <c r="W10" s="74">
        <v>9</v>
      </c>
      <c r="X10" s="71"/>
      <c r="Y10" s="76"/>
    </row>
    <row r="11" spans="1:25" ht="12.75" customHeight="1">
      <c r="A11" s="71">
        <v>10</v>
      </c>
      <c r="B11" s="70"/>
      <c r="C11" s="69">
        <v>10</v>
      </c>
      <c r="D11" s="247"/>
      <c r="E11" s="71">
        <v>10</v>
      </c>
      <c r="F11" s="247"/>
      <c r="G11" s="84">
        <v>10</v>
      </c>
      <c r="H11" s="258"/>
      <c r="I11" s="105">
        <v>10</v>
      </c>
      <c r="J11" s="260"/>
      <c r="K11" s="106">
        <v>10</v>
      </c>
      <c r="L11" s="111"/>
      <c r="M11" s="106">
        <v>10</v>
      </c>
      <c r="N11" s="80" t="s">
        <v>102</v>
      </c>
      <c r="O11" s="84">
        <v>10</v>
      </c>
      <c r="P11" s="119"/>
      <c r="Q11" s="106">
        <v>10</v>
      </c>
      <c r="R11" s="131" t="s">
        <v>102</v>
      </c>
      <c r="S11" s="85">
        <v>10</v>
      </c>
      <c r="T11" s="4"/>
      <c r="U11" s="86">
        <v>10</v>
      </c>
      <c r="V11" s="254"/>
      <c r="W11" s="74">
        <v>10</v>
      </c>
      <c r="X11" s="71" t="s">
        <v>102</v>
      </c>
      <c r="Y11" s="76"/>
    </row>
    <row r="12" spans="1:25" ht="12.75" customHeight="1" thickBot="1">
      <c r="A12" s="71">
        <v>11</v>
      </c>
      <c r="B12" s="70"/>
      <c r="C12" s="69">
        <v>11</v>
      </c>
      <c r="D12" s="247"/>
      <c r="E12" s="71">
        <v>11</v>
      </c>
      <c r="F12" s="247"/>
      <c r="G12" s="86">
        <v>11</v>
      </c>
      <c r="H12" s="258"/>
      <c r="I12" s="106">
        <v>11</v>
      </c>
      <c r="J12" s="260"/>
      <c r="K12" s="106">
        <v>11</v>
      </c>
      <c r="L12" s="71"/>
      <c r="M12" s="86">
        <v>11</v>
      </c>
      <c r="N12" s="78"/>
      <c r="O12" s="84">
        <v>11</v>
      </c>
      <c r="P12" s="123" t="s">
        <v>102</v>
      </c>
      <c r="Q12" s="106">
        <v>11</v>
      </c>
      <c r="R12" s="134"/>
      <c r="S12" s="106">
        <v>11</v>
      </c>
      <c r="T12" s="80" t="s">
        <v>102</v>
      </c>
      <c r="U12" s="74">
        <v>11</v>
      </c>
      <c r="V12" s="79"/>
      <c r="W12" s="74">
        <v>11</v>
      </c>
      <c r="X12" s="78"/>
      <c r="Y12" s="76"/>
    </row>
    <row r="13" spans="1:25" ht="12.75" customHeight="1">
      <c r="A13" s="69">
        <v>12</v>
      </c>
      <c r="B13" s="70"/>
      <c r="C13" s="71">
        <v>12</v>
      </c>
      <c r="D13" s="247"/>
      <c r="E13" s="71">
        <v>12</v>
      </c>
      <c r="F13" s="247"/>
      <c r="G13" s="86">
        <v>12</v>
      </c>
      <c r="H13" s="258"/>
      <c r="I13" s="106">
        <v>12</v>
      </c>
      <c r="J13" s="260"/>
      <c r="K13" s="106">
        <v>12</v>
      </c>
      <c r="L13" s="262" t="s">
        <v>127</v>
      </c>
      <c r="M13" s="86">
        <v>12</v>
      </c>
      <c r="N13" s="82"/>
      <c r="O13" s="84">
        <v>12</v>
      </c>
      <c r="P13" s="117"/>
      <c r="Q13" s="86">
        <v>12</v>
      </c>
      <c r="R13" s="143" t="s">
        <v>159</v>
      </c>
      <c r="S13" s="69">
        <v>12</v>
      </c>
      <c r="U13" s="74">
        <v>12</v>
      </c>
      <c r="V13" s="80" t="s">
        <v>102</v>
      </c>
      <c r="W13" s="74">
        <v>12</v>
      </c>
      <c r="X13" s="4"/>
      <c r="Y13" s="76"/>
    </row>
    <row r="14" spans="1:25" ht="12.75" customHeight="1">
      <c r="A14" s="69">
        <v>13</v>
      </c>
      <c r="B14" s="70"/>
      <c r="C14" s="71">
        <v>13</v>
      </c>
      <c r="D14" s="247"/>
      <c r="E14" s="71">
        <v>13</v>
      </c>
      <c r="F14" s="247"/>
      <c r="G14" s="84">
        <v>13</v>
      </c>
      <c r="H14" s="258"/>
      <c r="I14" s="106">
        <v>13</v>
      </c>
      <c r="J14" s="260"/>
      <c r="K14" s="86">
        <v>13</v>
      </c>
      <c r="L14" s="260"/>
      <c r="M14" s="106">
        <v>13</v>
      </c>
      <c r="N14" s="71"/>
      <c r="O14" s="84">
        <v>13</v>
      </c>
      <c r="P14" s="4"/>
      <c r="Q14" s="86">
        <v>13</v>
      </c>
      <c r="R14" s="132"/>
      <c r="S14" s="105">
        <v>13</v>
      </c>
      <c r="T14" s="101"/>
      <c r="U14" s="74">
        <v>13</v>
      </c>
      <c r="V14" s="79"/>
      <c r="W14" s="74">
        <v>13</v>
      </c>
      <c r="X14" s="80" t="s">
        <v>102</v>
      </c>
      <c r="Y14" s="76"/>
    </row>
    <row r="15" spans="1:25" ht="12.75" customHeight="1" thickBot="1">
      <c r="A15" s="71">
        <v>14</v>
      </c>
      <c r="B15" s="70"/>
      <c r="C15" s="71">
        <v>14</v>
      </c>
      <c r="D15" s="247"/>
      <c r="E15" s="69">
        <v>14</v>
      </c>
      <c r="F15" s="247"/>
      <c r="G15" s="84">
        <v>14</v>
      </c>
      <c r="H15" s="259"/>
      <c r="I15" s="106">
        <v>14</v>
      </c>
      <c r="J15" s="260"/>
      <c r="K15" s="86">
        <v>14</v>
      </c>
      <c r="L15" s="261"/>
      <c r="M15" s="106">
        <v>14</v>
      </c>
      <c r="N15" s="71" t="s">
        <v>102</v>
      </c>
      <c r="O15" s="84">
        <v>14</v>
      </c>
      <c r="P15" s="80" t="s">
        <v>102</v>
      </c>
      <c r="Q15" s="106">
        <v>14</v>
      </c>
      <c r="R15" s="132" t="s">
        <v>102</v>
      </c>
      <c r="S15" s="85">
        <v>14</v>
      </c>
      <c r="T15" s="83"/>
      <c r="U15" s="74">
        <v>14</v>
      </c>
      <c r="V15" s="79"/>
      <c r="W15" s="86">
        <v>14</v>
      </c>
      <c r="X15" s="4"/>
      <c r="Y15" s="76"/>
    </row>
    <row r="16" spans="1:25" ht="12.75" customHeight="1">
      <c r="A16" s="71">
        <v>15</v>
      </c>
      <c r="B16" s="70"/>
      <c r="C16" s="71">
        <v>15</v>
      </c>
      <c r="D16" s="247"/>
      <c r="E16" s="69">
        <v>15</v>
      </c>
      <c r="F16" s="247"/>
      <c r="G16" s="71">
        <v>15</v>
      </c>
      <c r="H16" s="117"/>
      <c r="I16" s="84">
        <v>15</v>
      </c>
      <c r="J16" s="260"/>
      <c r="K16" s="106">
        <v>15</v>
      </c>
      <c r="L16" s="108"/>
      <c r="M16" s="106">
        <v>15</v>
      </c>
      <c r="N16" s="78"/>
      <c r="O16" s="86">
        <v>15</v>
      </c>
      <c r="P16" s="78"/>
      <c r="Q16" s="106">
        <v>15</v>
      </c>
      <c r="R16" s="134"/>
      <c r="S16" s="102">
        <v>15</v>
      </c>
      <c r="T16" s="71" t="s">
        <v>102</v>
      </c>
      <c r="U16" s="74">
        <v>15</v>
      </c>
      <c r="V16" s="252" t="s">
        <v>117</v>
      </c>
      <c r="W16" s="86">
        <v>15</v>
      </c>
      <c r="X16" s="101"/>
      <c r="Y16" s="76"/>
    </row>
    <row r="17" spans="1:25" ht="12.75" customHeight="1">
      <c r="A17" s="71">
        <v>16</v>
      </c>
      <c r="B17" s="70"/>
      <c r="C17" s="71">
        <v>16</v>
      </c>
      <c r="D17" s="247"/>
      <c r="E17" s="71">
        <v>16</v>
      </c>
      <c r="F17" s="247"/>
      <c r="G17" s="71">
        <v>16</v>
      </c>
      <c r="I17" s="86">
        <v>16</v>
      </c>
      <c r="J17" s="260"/>
      <c r="K17" s="106">
        <v>16</v>
      </c>
      <c r="L17" s="71" t="s">
        <v>102</v>
      </c>
      <c r="M17" s="106">
        <v>16</v>
      </c>
      <c r="N17" s="4"/>
      <c r="O17" s="86">
        <v>16</v>
      </c>
      <c r="P17" s="137"/>
      <c r="Q17" s="106">
        <v>16</v>
      </c>
      <c r="R17" s="135"/>
      <c r="S17" s="85">
        <v>16</v>
      </c>
      <c r="T17" s="78"/>
      <c r="U17" s="86">
        <v>16</v>
      </c>
      <c r="V17" s="253"/>
      <c r="W17" s="74">
        <v>16</v>
      </c>
      <c r="X17" s="83"/>
      <c r="Y17" s="76"/>
    </row>
    <row r="18" spans="1:25" ht="12.75" customHeight="1" thickBot="1">
      <c r="A18" s="71">
        <v>17</v>
      </c>
      <c r="B18" s="70"/>
      <c r="C18" s="69">
        <v>17</v>
      </c>
      <c r="D18" s="247"/>
      <c r="E18" s="71">
        <v>17</v>
      </c>
      <c r="F18" s="247"/>
      <c r="G18" s="71">
        <v>17</v>
      </c>
      <c r="H18" s="80" t="s">
        <v>102</v>
      </c>
      <c r="I18" s="86">
        <v>17</v>
      </c>
      <c r="J18" s="261"/>
      <c r="K18" s="106">
        <v>17</v>
      </c>
      <c r="L18" s="78"/>
      <c r="M18" s="106">
        <v>17</v>
      </c>
      <c r="N18" s="80" t="s">
        <v>102</v>
      </c>
      <c r="O18" s="84">
        <v>17</v>
      </c>
      <c r="P18" s="138"/>
      <c r="Q18" s="106">
        <v>17</v>
      </c>
      <c r="R18" s="131" t="s">
        <v>102</v>
      </c>
      <c r="S18" s="85">
        <v>17</v>
      </c>
      <c r="T18" s="4"/>
      <c r="U18" s="86">
        <v>17</v>
      </c>
      <c r="V18" s="253"/>
      <c r="W18" s="74">
        <v>17</v>
      </c>
      <c r="X18" s="71" t="s">
        <v>102</v>
      </c>
      <c r="Y18" s="76"/>
    </row>
    <row r="19" spans="1:25" ht="12.75" customHeight="1" thickBot="1">
      <c r="A19" s="71">
        <v>18</v>
      </c>
      <c r="B19" s="246" t="s">
        <v>148</v>
      </c>
      <c r="C19" s="69">
        <v>18</v>
      </c>
      <c r="D19" s="247"/>
      <c r="E19" s="71">
        <v>18</v>
      </c>
      <c r="F19" s="247"/>
      <c r="G19" s="69">
        <v>18</v>
      </c>
      <c r="H19" s="76"/>
      <c r="I19" s="84">
        <v>18</v>
      </c>
      <c r="J19" s="100"/>
      <c r="K19" s="106">
        <v>18</v>
      </c>
      <c r="L19" s="4"/>
      <c r="M19" s="86">
        <v>18</v>
      </c>
      <c r="N19" s="78"/>
      <c r="O19" s="84">
        <v>18</v>
      </c>
      <c r="P19" s="138" t="s">
        <v>102</v>
      </c>
      <c r="Q19" s="84">
        <v>18</v>
      </c>
      <c r="R19" s="132"/>
      <c r="S19" s="106">
        <v>18</v>
      </c>
      <c r="T19" s="113" t="s">
        <v>102</v>
      </c>
      <c r="U19" s="74">
        <v>18</v>
      </c>
      <c r="V19" s="254"/>
      <c r="W19" s="74">
        <v>18</v>
      </c>
      <c r="X19" s="78"/>
      <c r="Y19" s="76"/>
    </row>
    <row r="20" spans="1:25" ht="12.75" customHeight="1">
      <c r="A20" s="69">
        <v>19</v>
      </c>
      <c r="B20" s="269"/>
      <c r="C20" s="71">
        <v>19</v>
      </c>
      <c r="D20" s="247"/>
      <c r="E20" s="71">
        <v>19</v>
      </c>
      <c r="F20" s="247"/>
      <c r="G20" s="69">
        <v>19</v>
      </c>
      <c r="H20" s="82"/>
      <c r="I20" s="84">
        <v>19</v>
      </c>
      <c r="J20" s="107" t="s">
        <v>102</v>
      </c>
      <c r="K20" s="106">
        <v>19</v>
      </c>
      <c r="L20" s="266" t="s">
        <v>154</v>
      </c>
      <c r="M20" s="86">
        <v>19</v>
      </c>
      <c r="N20" s="82"/>
      <c r="O20" s="84">
        <v>19</v>
      </c>
      <c r="P20" s="139"/>
      <c r="Q20" s="86">
        <v>19</v>
      </c>
      <c r="R20" s="133"/>
      <c r="S20" s="105">
        <v>19</v>
      </c>
      <c r="T20" s="137"/>
      <c r="U20" s="160">
        <v>19</v>
      </c>
      <c r="V20" s="79"/>
      <c r="W20" s="74">
        <v>19</v>
      </c>
      <c r="X20" s="4"/>
      <c r="Y20" s="76"/>
    </row>
    <row r="21" spans="1:25" ht="12.75" customHeight="1">
      <c r="A21" s="69">
        <v>20</v>
      </c>
      <c r="B21" s="269"/>
      <c r="C21" s="71">
        <v>20</v>
      </c>
      <c r="D21" s="247"/>
      <c r="E21" s="73">
        <v>20</v>
      </c>
      <c r="F21" s="247"/>
      <c r="G21" s="71">
        <v>20</v>
      </c>
      <c r="H21" s="71"/>
      <c r="I21" s="84">
        <v>20</v>
      </c>
      <c r="J21" s="107"/>
      <c r="K21" s="86">
        <v>20</v>
      </c>
      <c r="L21" s="267"/>
      <c r="M21" s="106">
        <v>20</v>
      </c>
      <c r="N21" s="71"/>
      <c r="O21" s="84">
        <v>20</v>
      </c>
      <c r="P21" s="139" t="s">
        <v>158</v>
      </c>
      <c r="Q21" s="86">
        <v>20</v>
      </c>
      <c r="R21" s="136"/>
      <c r="S21" s="105">
        <v>20</v>
      </c>
      <c r="T21" s="139" t="s">
        <v>199</v>
      </c>
      <c r="U21" s="160">
        <v>20</v>
      </c>
      <c r="V21" s="79"/>
      <c r="W21" s="74">
        <v>20</v>
      </c>
      <c r="X21" s="80" t="s">
        <v>102</v>
      </c>
      <c r="Y21" s="76"/>
    </row>
    <row r="22" spans="1:25" ht="12.75" customHeight="1" thickBot="1">
      <c r="A22" s="71">
        <v>21</v>
      </c>
      <c r="B22" s="269"/>
      <c r="C22" s="71">
        <v>21</v>
      </c>
      <c r="D22" s="247"/>
      <c r="E22" s="69">
        <v>21</v>
      </c>
      <c r="F22" s="247"/>
      <c r="G22" s="71">
        <v>21</v>
      </c>
      <c r="H22" s="71" t="s">
        <v>102</v>
      </c>
      <c r="I22" s="84">
        <v>21</v>
      </c>
      <c r="J22" s="71"/>
      <c r="K22" s="86">
        <v>21</v>
      </c>
      <c r="L22" s="267"/>
      <c r="M22" s="106">
        <v>21</v>
      </c>
      <c r="N22" s="71"/>
      <c r="O22" s="84">
        <v>21</v>
      </c>
      <c r="P22" s="140" t="s">
        <v>102</v>
      </c>
      <c r="Q22" s="85">
        <v>21</v>
      </c>
      <c r="R22" s="107" t="s">
        <v>102</v>
      </c>
      <c r="S22" s="84">
        <v>21</v>
      </c>
      <c r="T22" s="161"/>
      <c r="U22" s="160">
        <v>21</v>
      </c>
      <c r="V22" s="79"/>
      <c r="W22" s="86">
        <v>21</v>
      </c>
      <c r="X22" s="81"/>
      <c r="Y22" s="76"/>
    </row>
    <row r="23" spans="1:25" ht="12.75" customHeight="1">
      <c r="A23" s="71">
        <v>22</v>
      </c>
      <c r="B23" s="269"/>
      <c r="C23" s="71">
        <v>22</v>
      </c>
      <c r="D23" s="247"/>
      <c r="E23" s="69">
        <v>22</v>
      </c>
      <c r="F23" s="247"/>
      <c r="G23" s="71">
        <v>22</v>
      </c>
      <c r="H23" s="78"/>
      <c r="I23" s="84">
        <v>22</v>
      </c>
      <c r="J23" s="262" t="s">
        <v>151</v>
      </c>
      <c r="K23" s="106">
        <v>22</v>
      </c>
      <c r="L23" s="267"/>
      <c r="M23" s="106">
        <v>22</v>
      </c>
      <c r="N23" s="78"/>
      <c r="O23" s="86">
        <v>22</v>
      </c>
      <c r="P23" s="141"/>
      <c r="Q23" s="85">
        <v>22</v>
      </c>
      <c r="R23" s="78"/>
      <c r="S23" s="84">
        <v>22</v>
      </c>
      <c r="T23" s="140" t="s">
        <v>102</v>
      </c>
      <c r="U23" s="106">
        <v>22</v>
      </c>
      <c r="V23" s="80" t="s">
        <v>102</v>
      </c>
      <c r="W23" s="86">
        <v>22</v>
      </c>
      <c r="X23" s="144"/>
      <c r="Y23" s="76"/>
    </row>
    <row r="24" spans="1:25" ht="12.75" customHeight="1">
      <c r="A24" s="71">
        <v>23</v>
      </c>
      <c r="B24" s="269"/>
      <c r="C24" s="71">
        <v>23</v>
      </c>
      <c r="D24" s="247"/>
      <c r="E24" s="71">
        <v>23</v>
      </c>
      <c r="F24" s="247"/>
      <c r="G24" s="71">
        <v>23</v>
      </c>
      <c r="I24" s="104">
        <v>23</v>
      </c>
      <c r="J24" s="260"/>
      <c r="K24" s="106">
        <v>23</v>
      </c>
      <c r="L24" s="267"/>
      <c r="M24" s="106">
        <v>23</v>
      </c>
      <c r="N24" s="4"/>
      <c r="O24" s="86">
        <v>23</v>
      </c>
      <c r="P24" s="142"/>
      <c r="Q24" s="85">
        <v>23</v>
      </c>
      <c r="R24" s="4"/>
      <c r="S24" s="84">
        <v>23</v>
      </c>
      <c r="T24" s="161"/>
      <c r="U24" s="105">
        <v>23</v>
      </c>
      <c r="V24" s="79"/>
      <c r="W24" s="74">
        <v>23</v>
      </c>
      <c r="X24" s="79"/>
      <c r="Y24" s="76"/>
    </row>
    <row r="25" spans="1:25" ht="12.75" customHeight="1" thickBot="1">
      <c r="A25" s="71">
        <v>24</v>
      </c>
      <c r="B25" s="269"/>
      <c r="C25" s="69">
        <v>24</v>
      </c>
      <c r="D25" s="247"/>
      <c r="E25" s="71">
        <v>24</v>
      </c>
      <c r="F25" s="247"/>
      <c r="G25" s="71">
        <v>24</v>
      </c>
      <c r="H25" s="80" t="s">
        <v>102</v>
      </c>
      <c r="I25" s="69">
        <v>24</v>
      </c>
      <c r="J25" s="261"/>
      <c r="K25" s="106">
        <v>24</v>
      </c>
      <c r="L25" s="267"/>
      <c r="M25" s="105">
        <v>24</v>
      </c>
      <c r="N25" s="77"/>
      <c r="O25" s="71">
        <v>24</v>
      </c>
      <c r="P25" s="107"/>
      <c r="Q25" s="71">
        <v>24</v>
      </c>
      <c r="R25" s="80" t="s">
        <v>102</v>
      </c>
      <c r="S25" s="84">
        <v>24</v>
      </c>
      <c r="T25" s="142"/>
      <c r="U25" s="105">
        <v>24</v>
      </c>
      <c r="V25" s="79"/>
      <c r="W25" s="74">
        <v>24</v>
      </c>
      <c r="X25" s="71" t="s">
        <v>102</v>
      </c>
      <c r="Y25" s="76"/>
    </row>
    <row r="26" spans="1:25" ht="12.75" customHeight="1">
      <c r="A26" s="71">
        <v>25</v>
      </c>
      <c r="B26" s="269"/>
      <c r="C26" s="69">
        <v>25</v>
      </c>
      <c r="D26" s="247"/>
      <c r="E26" s="71">
        <v>25</v>
      </c>
      <c r="F26" s="247"/>
      <c r="G26" s="69">
        <v>25</v>
      </c>
      <c r="H26" s="255" t="s">
        <v>155</v>
      </c>
      <c r="I26" s="71">
        <v>25</v>
      </c>
      <c r="J26" s="103"/>
      <c r="K26" s="106">
        <v>25</v>
      </c>
      <c r="L26" s="267"/>
      <c r="M26" s="127">
        <v>25</v>
      </c>
      <c r="N26" s="69"/>
      <c r="O26" s="71">
        <v>25</v>
      </c>
      <c r="P26" s="71" t="s">
        <v>102</v>
      </c>
      <c r="Q26" s="71">
        <v>25</v>
      </c>
      <c r="R26" s="81"/>
      <c r="S26" s="84">
        <v>25</v>
      </c>
      <c r="T26" s="253" t="s">
        <v>117</v>
      </c>
      <c r="U26" s="74">
        <v>25</v>
      </c>
      <c r="V26" s="79"/>
      <c r="W26" s="74">
        <v>25</v>
      </c>
      <c r="X26" s="78"/>
      <c r="Y26" s="76"/>
    </row>
    <row r="27" spans="1:25" ht="12.75" customHeight="1">
      <c r="A27" s="69">
        <v>26</v>
      </c>
      <c r="B27" s="269"/>
      <c r="C27" s="71">
        <v>26</v>
      </c>
      <c r="D27" s="247"/>
      <c r="E27" s="71">
        <v>26</v>
      </c>
      <c r="F27" s="247"/>
      <c r="G27" s="69">
        <v>26</v>
      </c>
      <c r="H27" s="256"/>
      <c r="I27" s="84">
        <v>26</v>
      </c>
      <c r="J27" s="107" t="s">
        <v>102</v>
      </c>
      <c r="K27" s="106">
        <v>26</v>
      </c>
      <c r="L27" s="267"/>
      <c r="M27" s="127">
        <v>26</v>
      </c>
      <c r="N27" s="69"/>
      <c r="O27" s="71">
        <v>26</v>
      </c>
      <c r="P27" s="78"/>
      <c r="Q27" s="86">
        <v>26</v>
      </c>
      <c r="R27" s="126"/>
      <c r="S27" s="86">
        <v>26</v>
      </c>
      <c r="T27" s="253"/>
      <c r="U27" s="74">
        <v>26</v>
      </c>
      <c r="V27" s="80" t="s">
        <v>102</v>
      </c>
      <c r="W27" s="74">
        <v>26</v>
      </c>
      <c r="X27" s="4"/>
      <c r="Y27" s="76"/>
    </row>
    <row r="28" spans="1:25" ht="12.75" customHeight="1">
      <c r="A28" s="69">
        <v>27</v>
      </c>
      <c r="B28" s="269"/>
      <c r="C28" s="71">
        <v>27</v>
      </c>
      <c r="D28" s="247"/>
      <c r="E28" s="71">
        <v>27</v>
      </c>
      <c r="F28" s="248"/>
      <c r="G28" s="71">
        <v>27</v>
      </c>
      <c r="H28" s="71"/>
      <c r="I28" s="84">
        <v>27</v>
      </c>
      <c r="J28" s="78"/>
      <c r="K28" s="86">
        <v>27</v>
      </c>
      <c r="L28" s="267"/>
      <c r="M28" s="106">
        <v>27</v>
      </c>
      <c r="N28" s="71"/>
      <c r="O28" s="71">
        <v>27</v>
      </c>
      <c r="P28" s="4"/>
      <c r="Q28" s="86">
        <v>27</v>
      </c>
      <c r="R28" s="81"/>
      <c r="S28" s="86">
        <v>27</v>
      </c>
      <c r="T28" s="254"/>
      <c r="U28" s="74">
        <v>27</v>
      </c>
      <c r="V28" s="79"/>
      <c r="W28" s="74">
        <v>27</v>
      </c>
      <c r="X28" s="80" t="s">
        <v>102</v>
      </c>
      <c r="Y28" s="76"/>
    </row>
    <row r="29" spans="1:25" ht="12.75" customHeight="1" thickBot="1">
      <c r="A29" s="71">
        <v>28</v>
      </c>
      <c r="B29" s="269"/>
      <c r="C29" s="71">
        <v>28</v>
      </c>
      <c r="D29" s="247"/>
      <c r="E29" s="69">
        <v>28</v>
      </c>
      <c r="F29" s="271" t="s">
        <v>153</v>
      </c>
      <c r="G29" s="71">
        <v>28</v>
      </c>
      <c r="H29" s="88" t="s">
        <v>102</v>
      </c>
      <c r="I29" s="84">
        <v>28</v>
      </c>
      <c r="J29" s="4"/>
      <c r="K29" s="86">
        <v>28</v>
      </c>
      <c r="L29" s="268"/>
      <c r="M29" s="106">
        <v>28</v>
      </c>
      <c r="N29" s="272" t="s">
        <v>156</v>
      </c>
      <c r="O29" s="71">
        <v>28</v>
      </c>
      <c r="P29" s="80" t="s">
        <v>102</v>
      </c>
      <c r="Q29" s="71">
        <v>28</v>
      </c>
      <c r="R29" s="80"/>
      <c r="S29" s="71">
        <v>28</v>
      </c>
      <c r="T29" s="128"/>
      <c r="U29" s="74">
        <v>28</v>
      </c>
      <c r="V29" s="79"/>
      <c r="W29" s="86">
        <v>28</v>
      </c>
      <c r="X29" s="79"/>
      <c r="Y29" s="76"/>
    </row>
    <row r="30" spans="1:25" ht="12.75" customHeight="1">
      <c r="A30" s="71">
        <v>29</v>
      </c>
      <c r="B30" s="269"/>
      <c r="C30" s="71">
        <v>29</v>
      </c>
      <c r="D30" s="247"/>
      <c r="E30" s="69">
        <v>29</v>
      </c>
      <c r="F30" s="271"/>
      <c r="G30" s="71">
        <v>29</v>
      </c>
      <c r="H30" s="88"/>
      <c r="I30" s="84">
        <v>29</v>
      </c>
      <c r="J30" s="80" t="s">
        <v>102</v>
      </c>
      <c r="K30" s="106">
        <v>29</v>
      </c>
      <c r="L30" s="114"/>
      <c r="M30" s="106">
        <v>29</v>
      </c>
      <c r="N30" s="272"/>
      <c r="O30" s="86">
        <v>29</v>
      </c>
      <c r="P30" s="78"/>
      <c r="Q30" s="124"/>
      <c r="R30" s="124"/>
      <c r="S30" s="71">
        <v>29</v>
      </c>
      <c r="T30" s="71" t="s">
        <v>102</v>
      </c>
      <c r="U30" s="74">
        <v>29</v>
      </c>
      <c r="V30" s="80" t="s">
        <v>102</v>
      </c>
      <c r="W30" s="86">
        <v>29</v>
      </c>
      <c r="X30" s="79"/>
      <c r="Y30" s="76"/>
    </row>
    <row r="31" spans="1:25" ht="12.75" customHeight="1">
      <c r="A31" s="71">
        <v>30</v>
      </c>
      <c r="B31" s="270"/>
      <c r="C31" s="71">
        <v>30</v>
      </c>
      <c r="D31" s="247"/>
      <c r="E31" s="71">
        <v>30</v>
      </c>
      <c r="F31" s="271"/>
      <c r="G31" s="71">
        <v>30</v>
      </c>
      <c r="H31" s="88"/>
      <c r="I31" s="69">
        <v>30</v>
      </c>
      <c r="J31" s="249" t="s">
        <v>152</v>
      </c>
      <c r="K31" s="85">
        <v>30</v>
      </c>
      <c r="L31" s="71" t="s">
        <v>102</v>
      </c>
      <c r="M31" s="84">
        <v>30</v>
      </c>
      <c r="N31" s="272"/>
      <c r="O31" s="86">
        <v>30</v>
      </c>
      <c r="P31" s="82"/>
      <c r="Q31" s="89"/>
      <c r="R31" s="89"/>
      <c r="S31" s="71">
        <v>30</v>
      </c>
      <c r="T31" s="81"/>
      <c r="U31" s="86">
        <v>30</v>
      </c>
      <c r="V31" s="79"/>
      <c r="W31" s="74">
        <v>30</v>
      </c>
      <c r="X31" s="255"/>
      <c r="Y31" s="76"/>
    </row>
    <row r="32" spans="1:25" ht="12.75" customHeight="1">
      <c r="A32" s="76"/>
      <c r="B32" s="76"/>
      <c r="C32" s="69">
        <v>31</v>
      </c>
      <c r="D32" s="248"/>
      <c r="E32" s="71">
        <v>31</v>
      </c>
      <c r="F32" s="256"/>
      <c r="G32" s="89"/>
      <c r="H32" s="89"/>
      <c r="I32" s="69">
        <v>31</v>
      </c>
      <c r="J32" s="273"/>
      <c r="K32" s="89"/>
      <c r="L32" s="89"/>
      <c r="M32" s="84">
        <v>31</v>
      </c>
      <c r="N32" s="71"/>
      <c r="O32" s="71">
        <v>31</v>
      </c>
      <c r="P32" s="115"/>
      <c r="Q32" s="76"/>
      <c r="R32" s="76"/>
      <c r="S32" s="71">
        <v>31</v>
      </c>
      <c r="T32" s="79"/>
      <c r="U32" s="76"/>
      <c r="V32" s="76"/>
      <c r="W32" s="74">
        <v>31</v>
      </c>
      <c r="X32" s="256"/>
      <c r="Y32" s="76"/>
    </row>
    <row r="33" spans="3:24" ht="12.75">
      <c r="C33"/>
      <c r="E33"/>
      <c r="X33" s="42"/>
    </row>
    <row r="34" spans="3:4" ht="12.75">
      <c r="C34" s="36"/>
      <c r="D34" s="37"/>
    </row>
    <row r="36" ht="12.75" hidden="1">
      <c r="D36" s="35"/>
    </row>
    <row r="37" ht="12.75" hidden="1"/>
    <row r="38" ht="12.75" hidden="1">
      <c r="D38" s="35"/>
    </row>
    <row r="39" ht="12.75" hidden="1"/>
    <row r="40" ht="12.75" hidden="1"/>
    <row r="41" ht="12.75" hidden="1"/>
    <row r="42" ht="12.75" hidden="1"/>
    <row r="43" ht="12.75" hidden="1"/>
    <row r="44" spans="4:24" ht="12.75">
      <c r="D44" s="42"/>
      <c r="E44" s="43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44"/>
      <c r="V44" s="37"/>
      <c r="W44" s="44"/>
      <c r="X44" s="37"/>
    </row>
    <row r="45" spans="6:24" ht="12.75"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44"/>
      <c r="V45" s="37"/>
      <c r="W45" s="44"/>
      <c r="X45" s="37"/>
    </row>
    <row r="46" spans="3:23" ht="12.75">
      <c r="C46"/>
      <c r="E46"/>
      <c r="U46"/>
      <c r="W46"/>
    </row>
    <row r="47" spans="3:23" ht="15" customHeight="1">
      <c r="C47"/>
      <c r="E47"/>
      <c r="U47"/>
      <c r="W47"/>
    </row>
    <row r="48" spans="3:23" ht="12.75">
      <c r="C48"/>
      <c r="E48"/>
      <c r="U48"/>
      <c r="W48"/>
    </row>
    <row r="49" spans="3:23" ht="15.75" customHeight="1">
      <c r="C49"/>
      <c r="E49"/>
      <c r="U49"/>
      <c r="W49"/>
    </row>
    <row r="50" spans="3:23" ht="12.75">
      <c r="C50"/>
      <c r="E50"/>
      <c r="U50"/>
      <c r="W50"/>
    </row>
    <row r="51" spans="3:23" ht="12.75">
      <c r="C51"/>
      <c r="E51"/>
      <c r="U51"/>
      <c r="W51"/>
    </row>
    <row r="52" spans="3:23" ht="12.75">
      <c r="C52"/>
      <c r="E52"/>
      <c r="U52"/>
      <c r="W52"/>
    </row>
    <row r="53" spans="3:23" ht="12.75">
      <c r="C53"/>
      <c r="E53"/>
      <c r="U53"/>
      <c r="W53"/>
    </row>
    <row r="54" spans="3:23" ht="15" customHeight="1">
      <c r="C54"/>
      <c r="E54"/>
      <c r="U54"/>
      <c r="W54"/>
    </row>
    <row r="55" spans="3:23" ht="12.75">
      <c r="C55"/>
      <c r="E55"/>
      <c r="U55"/>
      <c r="W55"/>
    </row>
    <row r="56" spans="3:23" ht="12.75">
      <c r="C56"/>
      <c r="E56"/>
      <c r="U56"/>
      <c r="W56"/>
    </row>
    <row r="57" spans="3:23" ht="12.75">
      <c r="C57"/>
      <c r="E57"/>
      <c r="U57"/>
      <c r="W57"/>
    </row>
    <row r="64" ht="15" customHeight="1"/>
    <row r="67" ht="15" customHeight="1"/>
    <row r="71" ht="15" customHeight="1"/>
  </sheetData>
  <sheetProtection/>
  <mergeCells count="32">
    <mergeCell ref="X31:X32"/>
    <mergeCell ref="L5:L8"/>
    <mergeCell ref="L20:L29"/>
    <mergeCell ref="B19:B31"/>
    <mergeCell ref="J23:J25"/>
    <mergeCell ref="H26:H27"/>
    <mergeCell ref="T26:T28"/>
    <mergeCell ref="F29:F32"/>
    <mergeCell ref="N29:N31"/>
    <mergeCell ref="J31:J32"/>
    <mergeCell ref="D2:D32"/>
    <mergeCell ref="F2:F28"/>
    <mergeCell ref="J2:J4"/>
    <mergeCell ref="V2:V4"/>
    <mergeCell ref="H5:H6"/>
    <mergeCell ref="V9:V11"/>
    <mergeCell ref="H10:H15"/>
    <mergeCell ref="J10:J18"/>
    <mergeCell ref="L13:L15"/>
    <mergeCell ref="V16:V19"/>
    <mergeCell ref="M1:N1"/>
    <mergeCell ref="O1:P1"/>
    <mergeCell ref="Q1:R1"/>
    <mergeCell ref="S1:T1"/>
    <mergeCell ref="U1:V1"/>
    <mergeCell ref="W1:X1"/>
    <mergeCell ref="A1:B1"/>
    <mergeCell ref="C1:D1"/>
    <mergeCell ref="E1:F1"/>
    <mergeCell ref="G1:H1"/>
    <mergeCell ref="I1:J1"/>
    <mergeCell ref="K1:L1"/>
  </mergeCells>
  <printOptions/>
  <pageMargins left="0.1968503937007874" right="0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7"/>
  <sheetViews>
    <sheetView zoomScale="110" zoomScaleNormal="110" zoomScalePageLayoutView="0" workbookViewId="0" topLeftCell="A1">
      <selection activeCell="H4" sqref="H4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3.7109375" style="31" customWidth="1"/>
    <col min="4" max="4" width="6.7109375" style="0" customWidth="1"/>
    <col min="5" max="5" width="3.7109375" style="31" customWidth="1"/>
    <col min="6" max="6" width="6.7109375" style="0" customWidth="1"/>
    <col min="7" max="7" width="3.7109375" style="0" customWidth="1"/>
    <col min="8" max="8" width="10.00390625" style="0" customWidth="1"/>
    <col min="9" max="9" width="3.7109375" style="0" customWidth="1"/>
    <col min="10" max="10" width="10.00390625" style="0" customWidth="1"/>
    <col min="11" max="11" width="3.7109375" style="0" customWidth="1"/>
    <col min="12" max="12" width="10.00390625" style="0" customWidth="1"/>
    <col min="13" max="13" width="3.7109375" style="0" customWidth="1"/>
    <col min="14" max="14" width="10.00390625" style="0" customWidth="1"/>
    <col min="15" max="15" width="3.7109375" style="0" customWidth="1"/>
    <col min="16" max="16" width="10.00390625" style="0" customWidth="1"/>
    <col min="17" max="17" width="3.7109375" style="0" customWidth="1"/>
    <col min="18" max="18" width="10.00390625" style="0" customWidth="1"/>
    <col min="19" max="19" width="3.7109375" style="0" customWidth="1"/>
    <col min="20" max="20" width="10.00390625" style="0" customWidth="1"/>
    <col min="21" max="21" width="3.7109375" style="38" customWidth="1"/>
    <col min="22" max="22" width="10.00390625" style="0" customWidth="1"/>
    <col min="23" max="23" width="3.7109375" style="38" customWidth="1"/>
    <col min="24" max="24" width="10.00390625" style="0" customWidth="1"/>
  </cols>
  <sheetData>
    <row r="1" spans="1:24" ht="15">
      <c r="A1" s="241" t="s">
        <v>147</v>
      </c>
      <c r="B1" s="242"/>
      <c r="C1" s="241" t="s">
        <v>52</v>
      </c>
      <c r="D1" s="242"/>
      <c r="E1" s="241" t="s">
        <v>53</v>
      </c>
      <c r="F1" s="242"/>
      <c r="G1" s="243" t="s">
        <v>54</v>
      </c>
      <c r="H1" s="244"/>
      <c r="I1" s="243" t="s">
        <v>55</v>
      </c>
      <c r="J1" s="244"/>
      <c r="K1" s="243" t="s">
        <v>56</v>
      </c>
      <c r="L1" s="245"/>
      <c r="M1" s="190" t="s">
        <v>204</v>
      </c>
      <c r="N1" s="190"/>
      <c r="O1" s="190" t="s">
        <v>95</v>
      </c>
      <c r="P1" s="190"/>
      <c r="Q1" s="190" t="s">
        <v>96</v>
      </c>
      <c r="R1" s="190"/>
      <c r="S1" s="190" t="s">
        <v>97</v>
      </c>
      <c r="T1" s="190"/>
      <c r="U1" s="190" t="s">
        <v>103</v>
      </c>
      <c r="V1" s="190"/>
      <c r="W1" s="190" t="s">
        <v>104</v>
      </c>
      <c r="X1" s="190"/>
    </row>
    <row r="2" spans="1:25" ht="12.75" customHeight="1">
      <c r="A2" s="71">
        <v>1</v>
      </c>
      <c r="B2" s="70"/>
      <c r="C2" s="71">
        <v>1</v>
      </c>
      <c r="D2" s="246" t="s">
        <v>149</v>
      </c>
      <c r="E2" s="69">
        <v>1</v>
      </c>
      <c r="F2" s="246" t="s">
        <v>149</v>
      </c>
      <c r="G2" s="71">
        <v>1</v>
      </c>
      <c r="H2" s="72"/>
      <c r="I2" s="84">
        <v>1</v>
      </c>
      <c r="J2" s="249" t="s">
        <v>130</v>
      </c>
      <c r="K2" s="110">
        <v>1</v>
      </c>
      <c r="L2" s="112"/>
      <c r="M2" s="106">
        <v>1</v>
      </c>
      <c r="N2" s="109"/>
      <c r="O2" s="87">
        <v>1</v>
      </c>
      <c r="P2" s="71"/>
      <c r="Q2" s="71">
        <v>1</v>
      </c>
      <c r="R2" s="99"/>
      <c r="S2" s="71">
        <v>1</v>
      </c>
      <c r="T2" s="71" t="s">
        <v>102</v>
      </c>
      <c r="U2" s="74">
        <v>1</v>
      </c>
      <c r="V2" s="252" t="s">
        <v>117</v>
      </c>
      <c r="W2" s="127">
        <v>1</v>
      </c>
      <c r="X2" s="75"/>
      <c r="Y2" s="76"/>
    </row>
    <row r="3" spans="1:25" ht="12.75" customHeight="1">
      <c r="A3" s="71">
        <v>2</v>
      </c>
      <c r="B3" s="70"/>
      <c r="C3" s="71">
        <v>2</v>
      </c>
      <c r="D3" s="247"/>
      <c r="E3" s="71">
        <v>2</v>
      </c>
      <c r="F3" s="247"/>
      <c r="G3" s="71">
        <v>2</v>
      </c>
      <c r="H3" s="71"/>
      <c r="I3" s="69">
        <v>2</v>
      </c>
      <c r="J3" s="250"/>
      <c r="K3" s="106">
        <v>2</v>
      </c>
      <c r="L3" s="71" t="s">
        <v>102</v>
      </c>
      <c r="M3" s="106">
        <v>2</v>
      </c>
      <c r="N3" s="71"/>
      <c r="O3" s="86">
        <v>2</v>
      </c>
      <c r="P3" s="116"/>
      <c r="Q3" s="84">
        <v>2</v>
      </c>
      <c r="R3" s="130"/>
      <c r="S3" s="85">
        <v>2</v>
      </c>
      <c r="T3" s="78"/>
      <c r="U3" s="86">
        <v>2</v>
      </c>
      <c r="V3" s="253"/>
      <c r="W3" s="74">
        <v>2</v>
      </c>
      <c r="X3" s="78"/>
      <c r="Y3" s="76"/>
    </row>
    <row r="4" spans="1:25" ht="12.75" customHeight="1" thickBot="1">
      <c r="A4" s="71">
        <v>3</v>
      </c>
      <c r="B4" s="70"/>
      <c r="C4" s="69">
        <v>3</v>
      </c>
      <c r="D4" s="247"/>
      <c r="E4" s="71">
        <v>3</v>
      </c>
      <c r="F4" s="247"/>
      <c r="G4" s="71">
        <v>3</v>
      </c>
      <c r="H4" s="71"/>
      <c r="I4" s="69">
        <v>3</v>
      </c>
      <c r="J4" s="251"/>
      <c r="K4" s="106">
        <v>3</v>
      </c>
      <c r="L4" s="177"/>
      <c r="M4" s="106">
        <v>3</v>
      </c>
      <c r="N4" s="80" t="s">
        <v>102</v>
      </c>
      <c r="O4" s="84">
        <v>3</v>
      </c>
      <c r="P4" s="118"/>
      <c r="Q4" s="106">
        <v>3</v>
      </c>
      <c r="R4" s="131" t="s">
        <v>102</v>
      </c>
      <c r="S4" s="85">
        <v>3</v>
      </c>
      <c r="T4" s="4"/>
      <c r="U4" s="86">
        <v>3</v>
      </c>
      <c r="V4" s="254"/>
      <c r="W4" s="74">
        <v>3</v>
      </c>
      <c r="X4" s="71" t="s">
        <v>102</v>
      </c>
      <c r="Y4" s="76"/>
    </row>
    <row r="5" spans="1:25" ht="12.75" customHeight="1">
      <c r="A5" s="71">
        <v>4</v>
      </c>
      <c r="B5" s="70"/>
      <c r="C5" s="69">
        <v>4</v>
      </c>
      <c r="D5" s="247"/>
      <c r="E5" s="71">
        <v>4</v>
      </c>
      <c r="F5" s="247"/>
      <c r="G5" s="69">
        <v>4</v>
      </c>
      <c r="H5" s="255" t="s">
        <v>155</v>
      </c>
      <c r="I5" s="84">
        <v>4</v>
      </c>
      <c r="J5" s="103"/>
      <c r="K5" s="106">
        <v>4</v>
      </c>
      <c r="L5" s="275" t="s">
        <v>208</v>
      </c>
      <c r="M5" s="105">
        <v>4</v>
      </c>
      <c r="N5" s="71"/>
      <c r="O5" s="84">
        <v>4</v>
      </c>
      <c r="P5" s="119" t="s">
        <v>102</v>
      </c>
      <c r="Q5" s="106">
        <v>4</v>
      </c>
      <c r="R5" s="132"/>
      <c r="S5" s="106">
        <v>4</v>
      </c>
      <c r="T5" s="80" t="s">
        <v>102</v>
      </c>
      <c r="U5" s="74">
        <v>4</v>
      </c>
      <c r="V5" s="79"/>
      <c r="W5" s="74">
        <v>4</v>
      </c>
      <c r="X5" s="78"/>
      <c r="Y5" s="76"/>
    </row>
    <row r="6" spans="1:25" ht="12.75" customHeight="1">
      <c r="A6" s="69">
        <v>5</v>
      </c>
      <c r="B6" s="70"/>
      <c r="C6" s="71">
        <v>5</v>
      </c>
      <c r="D6" s="247"/>
      <c r="E6" s="71">
        <v>5</v>
      </c>
      <c r="F6" s="247"/>
      <c r="G6" s="69">
        <v>5</v>
      </c>
      <c r="H6" s="256"/>
      <c r="I6" s="84">
        <v>5</v>
      </c>
      <c r="J6" s="107" t="s">
        <v>102</v>
      </c>
      <c r="K6" s="106">
        <v>5</v>
      </c>
      <c r="L6" s="276"/>
      <c r="M6" s="105">
        <v>5</v>
      </c>
      <c r="N6" s="81"/>
      <c r="O6" s="84">
        <v>5</v>
      </c>
      <c r="P6" s="120"/>
      <c r="Q6" s="86">
        <v>5</v>
      </c>
      <c r="R6" s="133"/>
      <c r="S6" s="105">
        <v>5</v>
      </c>
      <c r="T6" s="78"/>
      <c r="U6" s="74">
        <v>5</v>
      </c>
      <c r="V6" s="80" t="s">
        <v>102</v>
      </c>
      <c r="W6" s="74">
        <v>5</v>
      </c>
      <c r="X6" s="4"/>
      <c r="Y6" s="76"/>
    </row>
    <row r="7" spans="1:25" ht="12.75" customHeight="1">
      <c r="A7" s="69">
        <v>6</v>
      </c>
      <c r="B7" s="70"/>
      <c r="C7" s="71">
        <v>6</v>
      </c>
      <c r="D7" s="247"/>
      <c r="E7" s="71">
        <v>6</v>
      </c>
      <c r="F7" s="247"/>
      <c r="G7" s="71">
        <v>6</v>
      </c>
      <c r="I7" s="84">
        <v>6</v>
      </c>
      <c r="J7" s="78"/>
      <c r="K7" s="86">
        <v>6</v>
      </c>
      <c r="L7" s="276"/>
      <c r="M7" s="106">
        <v>6</v>
      </c>
      <c r="N7" s="101"/>
      <c r="O7" s="84">
        <v>6</v>
      </c>
      <c r="P7" s="121"/>
      <c r="Q7" s="86">
        <v>6</v>
      </c>
      <c r="R7" s="134"/>
      <c r="S7" s="105">
        <v>6</v>
      </c>
      <c r="T7" s="82"/>
      <c r="U7" s="74">
        <v>6</v>
      </c>
      <c r="V7" s="79"/>
      <c r="W7" s="74">
        <v>6</v>
      </c>
      <c r="X7" s="80" t="s">
        <v>102</v>
      </c>
      <c r="Y7" s="76"/>
    </row>
    <row r="8" spans="1:25" ht="12.75" customHeight="1" thickBot="1">
      <c r="A8" s="71">
        <v>7</v>
      </c>
      <c r="B8" s="70"/>
      <c r="C8" s="71">
        <v>7</v>
      </c>
      <c r="D8" s="247"/>
      <c r="E8" s="69">
        <v>7</v>
      </c>
      <c r="F8" s="247"/>
      <c r="G8" s="71">
        <v>7</v>
      </c>
      <c r="H8" s="71" t="s">
        <v>102</v>
      </c>
      <c r="I8" s="84">
        <v>7</v>
      </c>
      <c r="J8" s="4"/>
      <c r="K8" s="86">
        <v>7</v>
      </c>
      <c r="L8" s="277"/>
      <c r="M8" s="106">
        <v>7</v>
      </c>
      <c r="N8" s="71" t="s">
        <v>102</v>
      </c>
      <c r="O8" s="84">
        <v>7</v>
      </c>
      <c r="P8" s="122" t="s">
        <v>102</v>
      </c>
      <c r="Q8" s="106">
        <v>7</v>
      </c>
      <c r="R8" s="132" t="s">
        <v>102</v>
      </c>
      <c r="S8" s="85">
        <v>7</v>
      </c>
      <c r="T8" s="71"/>
      <c r="U8" s="74">
        <v>7</v>
      </c>
      <c r="V8" s="79"/>
      <c r="W8" s="86">
        <v>7</v>
      </c>
      <c r="X8" s="78"/>
      <c r="Y8" s="76"/>
    </row>
    <row r="9" spans="1:25" ht="12.75" customHeight="1" thickBot="1">
      <c r="A9" s="71">
        <v>8</v>
      </c>
      <c r="B9" s="70"/>
      <c r="C9" s="71">
        <v>8</v>
      </c>
      <c r="D9" s="247"/>
      <c r="E9" s="69">
        <v>8</v>
      </c>
      <c r="F9" s="247"/>
      <c r="G9" s="71">
        <v>8</v>
      </c>
      <c r="H9" s="177"/>
      <c r="I9" s="84">
        <v>8</v>
      </c>
      <c r="J9" s="80" t="s">
        <v>102</v>
      </c>
      <c r="K9" s="106">
        <v>8</v>
      </c>
      <c r="L9" s="185"/>
      <c r="M9" s="106">
        <v>8</v>
      </c>
      <c r="N9" s="78"/>
      <c r="O9" s="86">
        <v>8</v>
      </c>
      <c r="P9" s="120"/>
      <c r="Q9" s="106">
        <v>8</v>
      </c>
      <c r="R9" s="134"/>
      <c r="S9" s="85">
        <v>8</v>
      </c>
      <c r="T9" s="71" t="s">
        <v>102</v>
      </c>
      <c r="U9" s="74">
        <v>8</v>
      </c>
      <c r="V9" s="252" t="s">
        <v>117</v>
      </c>
      <c r="W9" s="86">
        <v>8</v>
      </c>
      <c r="X9" s="82"/>
      <c r="Y9" s="76"/>
    </row>
    <row r="10" spans="1:25" ht="12.75" customHeight="1">
      <c r="A10" s="71">
        <v>9</v>
      </c>
      <c r="B10" s="70"/>
      <c r="C10" s="71">
        <v>9</v>
      </c>
      <c r="D10" s="247"/>
      <c r="E10" s="71">
        <v>9</v>
      </c>
      <c r="F10" s="247"/>
      <c r="G10" s="84">
        <v>9</v>
      </c>
      <c r="H10" s="257" t="s">
        <v>150</v>
      </c>
      <c r="I10" s="105">
        <v>9</v>
      </c>
      <c r="J10" s="71"/>
      <c r="K10" s="106">
        <v>9</v>
      </c>
      <c r="L10" s="71" t="s">
        <v>102</v>
      </c>
      <c r="M10" s="106">
        <v>9</v>
      </c>
      <c r="N10" s="4"/>
      <c r="O10" s="86">
        <v>9</v>
      </c>
      <c r="P10" s="125" t="s">
        <v>157</v>
      </c>
      <c r="Q10" s="106">
        <v>9</v>
      </c>
      <c r="R10" s="135"/>
      <c r="S10" s="85">
        <v>9</v>
      </c>
      <c r="T10" s="78"/>
      <c r="U10" s="86">
        <v>9</v>
      </c>
      <c r="V10" s="253"/>
      <c r="W10" s="74">
        <v>9</v>
      </c>
      <c r="X10" s="71"/>
      <c r="Y10" s="76"/>
    </row>
    <row r="11" spans="1:25" ht="12.75" customHeight="1">
      <c r="A11" s="71">
        <v>10</v>
      </c>
      <c r="B11" s="70"/>
      <c r="C11" s="69">
        <v>10</v>
      </c>
      <c r="D11" s="247"/>
      <c r="E11" s="71">
        <v>10</v>
      </c>
      <c r="F11" s="247"/>
      <c r="G11" s="84">
        <v>10</v>
      </c>
      <c r="H11" s="258"/>
      <c r="I11" s="105">
        <v>10</v>
      </c>
      <c r="J11" s="71"/>
      <c r="K11" s="106">
        <v>10</v>
      </c>
      <c r="L11" s="111"/>
      <c r="M11" s="106">
        <v>10</v>
      </c>
      <c r="N11" s="80" t="s">
        <v>102</v>
      </c>
      <c r="O11" s="84">
        <v>10</v>
      </c>
      <c r="P11" s="119"/>
      <c r="Q11" s="106">
        <v>10</v>
      </c>
      <c r="R11" s="131" t="s">
        <v>102</v>
      </c>
      <c r="S11" s="85">
        <v>10</v>
      </c>
      <c r="T11" s="4"/>
      <c r="U11" s="86">
        <v>10</v>
      </c>
      <c r="V11" s="254"/>
      <c r="W11" s="74">
        <v>10</v>
      </c>
      <c r="X11" s="71" t="s">
        <v>102</v>
      </c>
      <c r="Y11" s="76"/>
    </row>
    <row r="12" spans="1:25" ht="12.75" customHeight="1" thickBot="1">
      <c r="A12" s="71">
        <v>11</v>
      </c>
      <c r="B12" s="70"/>
      <c r="C12" s="69">
        <v>11</v>
      </c>
      <c r="D12" s="247"/>
      <c r="E12" s="71">
        <v>11</v>
      </c>
      <c r="F12" s="247"/>
      <c r="G12" s="86">
        <v>11</v>
      </c>
      <c r="H12" s="258"/>
      <c r="I12" s="106">
        <v>11</v>
      </c>
      <c r="J12" s="71"/>
      <c r="K12" s="106">
        <v>11</v>
      </c>
      <c r="L12" s="71"/>
      <c r="M12" s="86">
        <v>11</v>
      </c>
      <c r="N12" s="78"/>
      <c r="O12" s="84">
        <v>11</v>
      </c>
      <c r="P12" s="123" t="s">
        <v>102</v>
      </c>
      <c r="Q12" s="106">
        <v>11</v>
      </c>
      <c r="R12" s="134"/>
      <c r="S12" s="106">
        <v>11</v>
      </c>
      <c r="T12" s="80" t="s">
        <v>102</v>
      </c>
      <c r="U12" s="74">
        <v>11</v>
      </c>
      <c r="V12" s="79"/>
      <c r="W12" s="74">
        <v>11</v>
      </c>
      <c r="X12" s="78"/>
      <c r="Y12" s="76"/>
    </row>
    <row r="13" spans="1:25" ht="12.75" customHeight="1">
      <c r="A13" s="69">
        <v>12</v>
      </c>
      <c r="B13" s="70"/>
      <c r="C13" s="71">
        <v>12</v>
      </c>
      <c r="D13" s="247"/>
      <c r="E13" s="71">
        <v>12</v>
      </c>
      <c r="F13" s="247"/>
      <c r="G13" s="86">
        <v>12</v>
      </c>
      <c r="H13" s="258"/>
      <c r="I13" s="106">
        <v>12</v>
      </c>
      <c r="J13" s="107" t="s">
        <v>102</v>
      </c>
      <c r="K13" s="106">
        <v>12</v>
      </c>
      <c r="L13" s="262" t="s">
        <v>127</v>
      </c>
      <c r="M13" s="86">
        <v>12</v>
      </c>
      <c r="N13" s="82"/>
      <c r="O13" s="84">
        <v>12</v>
      </c>
      <c r="P13" s="117"/>
      <c r="Q13" s="86">
        <v>12</v>
      </c>
      <c r="R13" s="143" t="s">
        <v>159</v>
      </c>
      <c r="S13" s="69">
        <v>12</v>
      </c>
      <c r="U13" s="74">
        <v>12</v>
      </c>
      <c r="V13" s="80" t="s">
        <v>102</v>
      </c>
      <c r="W13" s="74">
        <v>12</v>
      </c>
      <c r="X13" s="4"/>
      <c r="Y13" s="76"/>
    </row>
    <row r="14" spans="1:25" ht="12.75" customHeight="1">
      <c r="A14" s="69">
        <v>13</v>
      </c>
      <c r="B14" s="70"/>
      <c r="C14" s="71">
        <v>13</v>
      </c>
      <c r="D14" s="247"/>
      <c r="E14" s="71">
        <v>13</v>
      </c>
      <c r="F14" s="247"/>
      <c r="G14" s="84">
        <v>13</v>
      </c>
      <c r="H14" s="258"/>
      <c r="I14" s="106">
        <v>13</v>
      </c>
      <c r="J14" s="78"/>
      <c r="K14" s="86">
        <v>13</v>
      </c>
      <c r="L14" s="260"/>
      <c r="M14" s="106">
        <v>13</v>
      </c>
      <c r="N14" s="71"/>
      <c r="O14" s="84">
        <v>13</v>
      </c>
      <c r="P14" s="4"/>
      <c r="Q14" s="86">
        <v>13</v>
      </c>
      <c r="R14" s="132"/>
      <c r="S14" s="105">
        <v>13</v>
      </c>
      <c r="T14" s="101"/>
      <c r="U14" s="74">
        <v>13</v>
      </c>
      <c r="V14" s="79"/>
      <c r="W14" s="74">
        <v>13</v>
      </c>
      <c r="X14" s="80" t="s">
        <v>102</v>
      </c>
      <c r="Y14" s="76"/>
    </row>
    <row r="15" spans="1:25" ht="12.75" customHeight="1" thickBot="1">
      <c r="A15" s="71">
        <v>14</v>
      </c>
      <c r="B15" s="70"/>
      <c r="C15" s="71">
        <v>14</v>
      </c>
      <c r="D15" s="247"/>
      <c r="E15" s="69">
        <v>14</v>
      </c>
      <c r="F15" s="247"/>
      <c r="G15" s="84">
        <v>14</v>
      </c>
      <c r="H15" s="259"/>
      <c r="I15" s="106">
        <v>14</v>
      </c>
      <c r="J15" s="4"/>
      <c r="K15" s="86">
        <v>14</v>
      </c>
      <c r="L15" s="261"/>
      <c r="M15" s="106">
        <v>14</v>
      </c>
      <c r="N15" s="71" t="s">
        <v>102</v>
      </c>
      <c r="O15" s="84">
        <v>14</v>
      </c>
      <c r="P15" s="80" t="s">
        <v>102</v>
      </c>
      <c r="Q15" s="106">
        <v>14</v>
      </c>
      <c r="R15" s="132" t="s">
        <v>102</v>
      </c>
      <c r="S15" s="85">
        <v>14</v>
      </c>
      <c r="T15" s="83"/>
      <c r="U15" s="74">
        <v>14</v>
      </c>
      <c r="V15" s="79"/>
      <c r="W15" s="86">
        <v>14</v>
      </c>
      <c r="X15" s="4"/>
      <c r="Y15" s="76"/>
    </row>
    <row r="16" spans="1:25" ht="12.75" customHeight="1">
      <c r="A16" s="71">
        <v>15</v>
      </c>
      <c r="B16" s="70"/>
      <c r="C16" s="71">
        <v>15</v>
      </c>
      <c r="D16" s="247"/>
      <c r="E16" s="69">
        <v>15</v>
      </c>
      <c r="F16" s="247"/>
      <c r="G16" s="71">
        <v>15</v>
      </c>
      <c r="H16" s="117"/>
      <c r="I16" s="84">
        <v>15</v>
      </c>
      <c r="J16" s="80" t="s">
        <v>102</v>
      </c>
      <c r="K16" s="106">
        <v>15</v>
      </c>
      <c r="L16" s="108"/>
      <c r="M16" s="106">
        <v>15</v>
      </c>
      <c r="N16" s="78"/>
      <c r="O16" s="86">
        <v>15</v>
      </c>
      <c r="P16" s="78"/>
      <c r="Q16" s="106">
        <v>15</v>
      </c>
      <c r="R16" s="134"/>
      <c r="S16" s="102">
        <v>15</v>
      </c>
      <c r="T16" s="71" t="s">
        <v>102</v>
      </c>
      <c r="U16" s="74">
        <v>15</v>
      </c>
      <c r="V16" s="252" t="s">
        <v>117</v>
      </c>
      <c r="W16" s="86">
        <v>15</v>
      </c>
      <c r="X16" s="101"/>
      <c r="Y16" s="76"/>
    </row>
    <row r="17" spans="1:25" ht="12.75" customHeight="1">
      <c r="A17" s="71">
        <v>16</v>
      </c>
      <c r="B17" s="70"/>
      <c r="C17" s="71">
        <v>16</v>
      </c>
      <c r="D17" s="247"/>
      <c r="E17" s="71">
        <v>16</v>
      </c>
      <c r="F17" s="247"/>
      <c r="G17" s="71">
        <v>16</v>
      </c>
      <c r="I17" s="86">
        <v>16</v>
      </c>
      <c r="J17" s="71"/>
      <c r="K17" s="106">
        <v>16</v>
      </c>
      <c r="L17" s="71" t="s">
        <v>102</v>
      </c>
      <c r="M17" s="106">
        <v>16</v>
      </c>
      <c r="N17" s="4"/>
      <c r="O17" s="86">
        <v>16</v>
      </c>
      <c r="P17" s="137"/>
      <c r="Q17" s="106">
        <v>16</v>
      </c>
      <c r="R17" s="135"/>
      <c r="S17" s="85">
        <v>16</v>
      </c>
      <c r="T17" s="78"/>
      <c r="U17" s="86">
        <v>16</v>
      </c>
      <c r="V17" s="253"/>
      <c r="W17" s="74">
        <v>16</v>
      </c>
      <c r="X17" s="83"/>
      <c r="Y17" s="76"/>
    </row>
    <row r="18" spans="1:25" ht="12.75" customHeight="1">
      <c r="A18" s="71">
        <v>17</v>
      </c>
      <c r="B18" s="70"/>
      <c r="C18" s="69">
        <v>17</v>
      </c>
      <c r="D18" s="247"/>
      <c r="E18" s="71">
        <v>17</v>
      </c>
      <c r="F18" s="247"/>
      <c r="G18" s="71">
        <v>17</v>
      </c>
      <c r="H18" s="80" t="s">
        <v>102</v>
      </c>
      <c r="I18" s="86">
        <v>17</v>
      </c>
      <c r="J18" s="71"/>
      <c r="K18" s="106">
        <v>17</v>
      </c>
      <c r="L18" s="78"/>
      <c r="M18" s="106">
        <v>17</v>
      </c>
      <c r="N18" s="80" t="s">
        <v>102</v>
      </c>
      <c r="O18" s="84">
        <v>17</v>
      </c>
      <c r="P18" s="138"/>
      <c r="Q18" s="106">
        <v>17</v>
      </c>
      <c r="R18" s="131" t="s">
        <v>102</v>
      </c>
      <c r="S18" s="85">
        <v>17</v>
      </c>
      <c r="T18" s="4"/>
      <c r="U18" s="86">
        <v>17</v>
      </c>
      <c r="V18" s="253"/>
      <c r="W18" s="74">
        <v>17</v>
      </c>
      <c r="X18" s="71" t="s">
        <v>102</v>
      </c>
      <c r="Y18" s="76"/>
    </row>
    <row r="19" spans="1:25" ht="12.75" customHeight="1" thickBot="1">
      <c r="A19" s="71">
        <v>18</v>
      </c>
      <c r="B19" s="246" t="s">
        <v>148</v>
      </c>
      <c r="C19" s="69">
        <v>18</v>
      </c>
      <c r="D19" s="247"/>
      <c r="E19" s="71">
        <v>18</v>
      </c>
      <c r="F19" s="247"/>
      <c r="G19" s="69">
        <v>18</v>
      </c>
      <c r="H19" s="76"/>
      <c r="I19" s="84">
        <v>18</v>
      </c>
      <c r="J19" s="100"/>
      <c r="K19" s="106">
        <v>18</v>
      </c>
      <c r="L19" s="51"/>
      <c r="M19" s="86">
        <v>18</v>
      </c>
      <c r="N19" s="78"/>
      <c r="O19" s="84">
        <v>18</v>
      </c>
      <c r="P19" s="138" t="s">
        <v>102</v>
      </c>
      <c r="Q19" s="84">
        <v>18</v>
      </c>
      <c r="R19" s="132"/>
      <c r="S19" s="106">
        <v>18</v>
      </c>
      <c r="T19" s="113" t="s">
        <v>102</v>
      </c>
      <c r="U19" s="74">
        <v>18</v>
      </c>
      <c r="V19" s="254"/>
      <c r="W19" s="74">
        <v>18</v>
      </c>
      <c r="X19" s="78"/>
      <c r="Y19" s="76"/>
    </row>
    <row r="20" spans="1:25" ht="12.75" customHeight="1">
      <c r="A20" s="69">
        <v>19</v>
      </c>
      <c r="B20" s="269"/>
      <c r="C20" s="71">
        <v>19</v>
      </c>
      <c r="D20" s="247"/>
      <c r="E20" s="71">
        <v>19</v>
      </c>
      <c r="F20" s="247"/>
      <c r="G20" s="69">
        <v>19</v>
      </c>
      <c r="H20" s="82"/>
      <c r="I20" s="84">
        <v>19</v>
      </c>
      <c r="J20" s="107" t="s">
        <v>102</v>
      </c>
      <c r="K20" s="106">
        <v>19</v>
      </c>
      <c r="L20" s="266" t="s">
        <v>154</v>
      </c>
      <c r="M20" s="105">
        <v>19</v>
      </c>
      <c r="N20" s="82"/>
      <c r="O20" s="84">
        <v>19</v>
      </c>
      <c r="P20" s="139"/>
      <c r="Q20" s="86">
        <v>19</v>
      </c>
      <c r="R20" s="133"/>
      <c r="S20" s="105">
        <v>19</v>
      </c>
      <c r="T20" s="137"/>
      <c r="U20" s="160">
        <v>19</v>
      </c>
      <c r="V20" s="79"/>
      <c r="W20" s="74">
        <v>19</v>
      </c>
      <c r="X20" s="4"/>
      <c r="Y20" s="76"/>
    </row>
    <row r="21" spans="1:25" ht="12.75" customHeight="1" thickBot="1">
      <c r="A21" s="69">
        <v>20</v>
      </c>
      <c r="B21" s="269"/>
      <c r="C21" s="71">
        <v>20</v>
      </c>
      <c r="D21" s="247"/>
      <c r="E21" s="73">
        <v>20</v>
      </c>
      <c r="F21" s="247"/>
      <c r="G21" s="71">
        <v>20</v>
      </c>
      <c r="H21" s="71"/>
      <c r="I21" s="84">
        <v>20</v>
      </c>
      <c r="J21" s="129"/>
      <c r="K21" s="86">
        <v>20</v>
      </c>
      <c r="L21" s="267"/>
      <c r="M21" s="106">
        <v>20</v>
      </c>
      <c r="N21" s="71"/>
      <c r="O21" s="84">
        <v>20</v>
      </c>
      <c r="P21" s="139" t="s">
        <v>158</v>
      </c>
      <c r="Q21" s="86">
        <v>20</v>
      </c>
      <c r="R21" s="136"/>
      <c r="S21" s="105">
        <v>20</v>
      </c>
      <c r="T21" s="139" t="s">
        <v>199</v>
      </c>
      <c r="U21" s="160">
        <v>20</v>
      </c>
      <c r="V21" s="79"/>
      <c r="W21" s="74">
        <v>20</v>
      </c>
      <c r="X21" s="80" t="s">
        <v>102</v>
      </c>
      <c r="Y21" s="76"/>
    </row>
    <row r="22" spans="1:25" ht="12.75" customHeight="1">
      <c r="A22" s="71">
        <v>21</v>
      </c>
      <c r="B22" s="269"/>
      <c r="C22" s="71">
        <v>21</v>
      </c>
      <c r="D22" s="247"/>
      <c r="E22" s="69">
        <v>21</v>
      </c>
      <c r="F22" s="247"/>
      <c r="G22" s="71">
        <v>21</v>
      </c>
      <c r="H22" s="71" t="s">
        <v>102</v>
      </c>
      <c r="I22" s="84">
        <v>21</v>
      </c>
      <c r="J22" s="278" t="s">
        <v>209</v>
      </c>
      <c r="K22" s="105">
        <v>21</v>
      </c>
      <c r="L22" s="267"/>
      <c r="M22" s="106">
        <v>21</v>
      </c>
      <c r="N22" s="71"/>
      <c r="O22" s="84">
        <v>21</v>
      </c>
      <c r="P22" s="140" t="s">
        <v>102</v>
      </c>
      <c r="Q22" s="85">
        <v>21</v>
      </c>
      <c r="R22" s="107" t="s">
        <v>102</v>
      </c>
      <c r="S22" s="84">
        <v>21</v>
      </c>
      <c r="T22" s="161"/>
      <c r="U22" s="160">
        <v>21</v>
      </c>
      <c r="V22" s="79"/>
      <c r="W22" s="86">
        <v>21</v>
      </c>
      <c r="X22" s="81"/>
      <c r="Y22" s="76"/>
    </row>
    <row r="23" spans="1:25" ht="12.75" customHeight="1">
      <c r="A23" s="71">
        <v>22</v>
      </c>
      <c r="B23" s="269"/>
      <c r="C23" s="71">
        <v>22</v>
      </c>
      <c r="D23" s="247"/>
      <c r="E23" s="69">
        <v>22</v>
      </c>
      <c r="F23" s="247"/>
      <c r="G23" s="71">
        <v>22</v>
      </c>
      <c r="H23" s="78"/>
      <c r="I23" s="84">
        <v>22</v>
      </c>
      <c r="J23" s="279"/>
      <c r="K23" s="106">
        <v>22</v>
      </c>
      <c r="L23" s="267"/>
      <c r="M23" s="106">
        <v>22</v>
      </c>
      <c r="N23" s="78"/>
      <c r="O23" s="86">
        <v>22</v>
      </c>
      <c r="P23" s="141"/>
      <c r="Q23" s="85">
        <v>22</v>
      </c>
      <c r="R23" s="78"/>
      <c r="S23" s="84">
        <v>22</v>
      </c>
      <c r="T23" s="140" t="s">
        <v>102</v>
      </c>
      <c r="U23" s="106">
        <v>22</v>
      </c>
      <c r="V23" s="80" t="s">
        <v>102</v>
      </c>
      <c r="W23" s="86">
        <v>22</v>
      </c>
      <c r="X23" s="144"/>
      <c r="Y23" s="76"/>
    </row>
    <row r="24" spans="1:25" ht="12.75" customHeight="1">
      <c r="A24" s="71">
        <v>23</v>
      </c>
      <c r="B24" s="269"/>
      <c r="C24" s="71">
        <v>23</v>
      </c>
      <c r="D24" s="247"/>
      <c r="E24" s="71">
        <v>23</v>
      </c>
      <c r="F24" s="247"/>
      <c r="G24" s="71">
        <v>23</v>
      </c>
      <c r="I24" s="104">
        <v>23</v>
      </c>
      <c r="J24" s="279"/>
      <c r="K24" s="106">
        <v>23</v>
      </c>
      <c r="L24" s="267"/>
      <c r="M24" s="106">
        <v>23</v>
      </c>
      <c r="N24" s="4"/>
      <c r="O24" s="86">
        <v>23</v>
      </c>
      <c r="P24" s="142"/>
      <c r="Q24" s="85">
        <v>23</v>
      </c>
      <c r="R24" s="4"/>
      <c r="S24" s="84">
        <v>23</v>
      </c>
      <c r="T24" s="161"/>
      <c r="U24" s="105">
        <v>23</v>
      </c>
      <c r="V24" s="79"/>
      <c r="W24" s="74">
        <v>23</v>
      </c>
      <c r="X24" s="79"/>
      <c r="Y24" s="76"/>
    </row>
    <row r="25" spans="1:25" ht="12.75" customHeight="1" thickBot="1">
      <c r="A25" s="71">
        <v>24</v>
      </c>
      <c r="B25" s="269"/>
      <c r="C25" s="69">
        <v>24</v>
      </c>
      <c r="D25" s="247"/>
      <c r="E25" s="71">
        <v>24</v>
      </c>
      <c r="F25" s="247"/>
      <c r="G25" s="71">
        <v>24</v>
      </c>
      <c r="H25" s="80" t="s">
        <v>102</v>
      </c>
      <c r="I25" s="86">
        <v>24</v>
      </c>
      <c r="J25" s="280"/>
      <c r="K25" s="106">
        <v>24</v>
      </c>
      <c r="L25" s="267"/>
      <c r="M25" s="105">
        <v>24</v>
      </c>
      <c r="N25" s="77"/>
      <c r="O25" s="71">
        <v>24</v>
      </c>
      <c r="P25" s="107"/>
      <c r="Q25" s="71">
        <v>24</v>
      </c>
      <c r="R25" s="80" t="s">
        <v>102</v>
      </c>
      <c r="S25" s="84">
        <v>24</v>
      </c>
      <c r="T25" s="142"/>
      <c r="U25" s="105">
        <v>24</v>
      </c>
      <c r="V25" s="79"/>
      <c r="W25" s="74">
        <v>24</v>
      </c>
      <c r="X25" s="71" t="s">
        <v>102</v>
      </c>
      <c r="Y25" s="76"/>
    </row>
    <row r="26" spans="1:25" ht="12.75" customHeight="1">
      <c r="A26" s="71">
        <v>25</v>
      </c>
      <c r="B26" s="269"/>
      <c r="C26" s="69">
        <v>25</v>
      </c>
      <c r="D26" s="247"/>
      <c r="E26" s="71">
        <v>25</v>
      </c>
      <c r="F26" s="247"/>
      <c r="G26" s="69">
        <v>25</v>
      </c>
      <c r="H26" s="255" t="s">
        <v>155</v>
      </c>
      <c r="I26" s="71">
        <v>25</v>
      </c>
      <c r="J26" s="103"/>
      <c r="K26" s="106">
        <v>25</v>
      </c>
      <c r="L26" s="267"/>
      <c r="M26" s="127">
        <v>25</v>
      </c>
      <c r="N26" s="69"/>
      <c r="O26" s="71">
        <v>25</v>
      </c>
      <c r="P26" s="71" t="s">
        <v>102</v>
      </c>
      <c r="Q26" s="71">
        <v>25</v>
      </c>
      <c r="R26" s="81"/>
      <c r="S26" s="84">
        <v>25</v>
      </c>
      <c r="T26" s="253" t="s">
        <v>117</v>
      </c>
      <c r="U26" s="74">
        <v>25</v>
      </c>
      <c r="V26" s="79"/>
      <c r="W26" s="74">
        <v>25</v>
      </c>
      <c r="X26" s="78"/>
      <c r="Y26" s="76"/>
    </row>
    <row r="27" spans="1:25" ht="12.75" customHeight="1">
      <c r="A27" s="69">
        <v>26</v>
      </c>
      <c r="B27" s="269"/>
      <c r="C27" s="71">
        <v>26</v>
      </c>
      <c r="D27" s="247"/>
      <c r="E27" s="71">
        <v>26</v>
      </c>
      <c r="F27" s="247"/>
      <c r="G27" s="69">
        <v>26</v>
      </c>
      <c r="H27" s="274"/>
      <c r="I27" s="84">
        <v>26</v>
      </c>
      <c r="J27" s="107" t="s">
        <v>102</v>
      </c>
      <c r="K27" s="106">
        <v>26</v>
      </c>
      <c r="L27" s="267"/>
      <c r="M27" s="127">
        <v>26</v>
      </c>
      <c r="N27" s="69"/>
      <c r="O27" s="71">
        <v>26</v>
      </c>
      <c r="P27" s="78"/>
      <c r="Q27" s="86">
        <v>26</v>
      </c>
      <c r="R27" s="126"/>
      <c r="S27" s="86">
        <v>26</v>
      </c>
      <c r="T27" s="253"/>
      <c r="U27" s="74">
        <v>26</v>
      </c>
      <c r="V27" s="80" t="s">
        <v>102</v>
      </c>
      <c r="W27" s="74">
        <v>26</v>
      </c>
      <c r="X27" s="4"/>
      <c r="Y27" s="76"/>
    </row>
    <row r="28" spans="1:25" ht="12.75" customHeight="1">
      <c r="A28" s="69">
        <v>27</v>
      </c>
      <c r="B28" s="269"/>
      <c r="C28" s="71">
        <v>27</v>
      </c>
      <c r="D28" s="247"/>
      <c r="E28" s="71">
        <v>27</v>
      </c>
      <c r="F28" s="248"/>
      <c r="G28" s="71">
        <v>27</v>
      </c>
      <c r="H28" s="71"/>
      <c r="I28" s="84">
        <v>27</v>
      </c>
      <c r="J28" s="78"/>
      <c r="K28" s="86">
        <v>27</v>
      </c>
      <c r="L28" s="267"/>
      <c r="M28" s="106">
        <v>27</v>
      </c>
      <c r="N28" s="71"/>
      <c r="O28" s="71">
        <v>27</v>
      </c>
      <c r="P28" s="4"/>
      <c r="Q28" s="86">
        <v>27</v>
      </c>
      <c r="R28" s="81"/>
      <c r="S28" s="86">
        <v>27</v>
      </c>
      <c r="T28" s="254"/>
      <c r="U28" s="74">
        <v>27</v>
      </c>
      <c r="V28" s="79"/>
      <c r="W28" s="74">
        <v>27</v>
      </c>
      <c r="X28" s="80" t="s">
        <v>102</v>
      </c>
      <c r="Y28" s="76"/>
    </row>
    <row r="29" spans="1:25" ht="12.75" customHeight="1" thickBot="1">
      <c r="A29" s="71">
        <v>28</v>
      </c>
      <c r="B29" s="269"/>
      <c r="C29" s="71">
        <v>28</v>
      </c>
      <c r="D29" s="247"/>
      <c r="E29" s="69">
        <v>28</v>
      </c>
      <c r="F29" s="271" t="s">
        <v>153</v>
      </c>
      <c r="G29" s="71">
        <v>28</v>
      </c>
      <c r="H29" s="88" t="s">
        <v>102</v>
      </c>
      <c r="I29" s="84">
        <v>28</v>
      </c>
      <c r="J29" s="4"/>
      <c r="K29" s="86">
        <v>28</v>
      </c>
      <c r="L29" s="268"/>
      <c r="M29" s="106">
        <v>28</v>
      </c>
      <c r="N29" s="272" t="s">
        <v>156</v>
      </c>
      <c r="O29" s="71">
        <v>28</v>
      </c>
      <c r="P29" s="80" t="s">
        <v>102</v>
      </c>
      <c r="Q29" s="71">
        <v>28</v>
      </c>
      <c r="R29" s="80"/>
      <c r="S29" s="71">
        <v>28</v>
      </c>
      <c r="T29" s="128"/>
      <c r="U29" s="74">
        <v>28</v>
      </c>
      <c r="V29" s="79"/>
      <c r="W29" s="86">
        <v>28</v>
      </c>
      <c r="X29" s="79"/>
      <c r="Y29" s="76"/>
    </row>
    <row r="30" spans="1:25" ht="12.75" customHeight="1">
      <c r="A30" s="71">
        <v>29</v>
      </c>
      <c r="B30" s="269"/>
      <c r="C30" s="71">
        <v>29</v>
      </c>
      <c r="D30" s="247"/>
      <c r="E30" s="69">
        <v>29</v>
      </c>
      <c r="F30" s="271"/>
      <c r="G30" s="71">
        <v>29</v>
      </c>
      <c r="H30" s="88"/>
      <c r="I30" s="84">
        <v>29</v>
      </c>
      <c r="J30" s="80" t="s">
        <v>102</v>
      </c>
      <c r="K30" s="106">
        <v>29</v>
      </c>
      <c r="L30" s="114"/>
      <c r="M30" s="106">
        <v>29</v>
      </c>
      <c r="N30" s="272"/>
      <c r="O30" s="86">
        <v>29</v>
      </c>
      <c r="P30" s="78"/>
      <c r="Q30" s="124"/>
      <c r="R30" s="124"/>
      <c r="S30" s="71">
        <v>29</v>
      </c>
      <c r="T30" s="71" t="s">
        <v>102</v>
      </c>
      <c r="U30" s="74">
        <v>29</v>
      </c>
      <c r="V30" s="80" t="s">
        <v>102</v>
      </c>
      <c r="W30" s="86">
        <v>29</v>
      </c>
      <c r="X30" s="79"/>
      <c r="Y30" s="76"/>
    </row>
    <row r="31" spans="1:25" ht="12.75" customHeight="1">
      <c r="A31" s="71">
        <v>30</v>
      </c>
      <c r="B31" s="270"/>
      <c r="C31" s="71">
        <v>30</v>
      </c>
      <c r="D31" s="247"/>
      <c r="E31" s="71">
        <v>30</v>
      </c>
      <c r="F31" s="271"/>
      <c r="G31" s="71">
        <v>30</v>
      </c>
      <c r="H31" s="88"/>
      <c r="I31" s="69">
        <v>30</v>
      </c>
      <c r="J31" s="249" t="s">
        <v>152</v>
      </c>
      <c r="K31" s="85">
        <v>30</v>
      </c>
      <c r="L31" s="71" t="s">
        <v>102</v>
      </c>
      <c r="M31" s="84">
        <v>30</v>
      </c>
      <c r="N31" s="272"/>
      <c r="O31" s="86">
        <v>30</v>
      </c>
      <c r="P31" s="82"/>
      <c r="Q31" s="89"/>
      <c r="R31" s="89"/>
      <c r="S31" s="71">
        <v>30</v>
      </c>
      <c r="T31" s="81"/>
      <c r="U31" s="86">
        <v>30</v>
      </c>
      <c r="V31" s="79"/>
      <c r="W31" s="74">
        <v>30</v>
      </c>
      <c r="X31" s="255"/>
      <c r="Y31" s="76"/>
    </row>
    <row r="32" spans="1:25" ht="12.75" customHeight="1">
      <c r="A32" s="76"/>
      <c r="B32" s="76"/>
      <c r="C32" s="69">
        <v>31</v>
      </c>
      <c r="D32" s="248"/>
      <c r="E32" s="71">
        <v>31</v>
      </c>
      <c r="F32" s="256"/>
      <c r="G32" s="89"/>
      <c r="H32" s="89"/>
      <c r="I32" s="69">
        <v>31</v>
      </c>
      <c r="J32" s="273"/>
      <c r="K32" s="89"/>
      <c r="L32" s="89"/>
      <c r="M32" s="84">
        <v>31</v>
      </c>
      <c r="N32" s="71"/>
      <c r="O32" s="71">
        <v>31</v>
      </c>
      <c r="P32" s="115"/>
      <c r="Q32" s="76"/>
      <c r="R32" s="76"/>
      <c r="S32" s="71">
        <v>31</v>
      </c>
      <c r="T32" s="79"/>
      <c r="U32" s="76"/>
      <c r="V32" s="76"/>
      <c r="W32" s="74">
        <v>31</v>
      </c>
      <c r="X32" s="256"/>
      <c r="Y32" s="76"/>
    </row>
    <row r="33" spans="3:24" ht="12.75">
      <c r="C33"/>
      <c r="E33"/>
      <c r="X33" s="42"/>
    </row>
    <row r="34" spans="3:4" ht="12.75">
      <c r="C34" s="36"/>
      <c r="D34" s="37"/>
    </row>
    <row r="36" ht="12.75" hidden="1">
      <c r="D36" s="35"/>
    </row>
    <row r="37" ht="12.75" hidden="1"/>
    <row r="38" ht="12.75" hidden="1">
      <c r="D38" s="35"/>
    </row>
    <row r="39" ht="12.75" hidden="1"/>
    <row r="40" ht="12.75" hidden="1"/>
    <row r="41" ht="12.75" hidden="1"/>
    <row r="42" ht="12.75" hidden="1"/>
    <row r="43" ht="12.75" hidden="1"/>
    <row r="44" spans="4:24" ht="12.75">
      <c r="D44" s="42"/>
      <c r="E44" s="43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44"/>
      <c r="V44" s="37"/>
      <c r="W44" s="44"/>
      <c r="X44" s="37"/>
    </row>
    <row r="45" spans="6:24" ht="12.75"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44"/>
      <c r="V45" s="37"/>
      <c r="W45" s="44"/>
      <c r="X45" s="37"/>
    </row>
    <row r="46" spans="3:23" ht="12.75">
      <c r="C46"/>
      <c r="E46"/>
      <c r="U46"/>
      <c r="W46"/>
    </row>
    <row r="47" spans="3:23" ht="15" customHeight="1">
      <c r="C47"/>
      <c r="E47"/>
      <c r="U47"/>
      <c r="W47"/>
    </row>
    <row r="48" spans="3:23" ht="12.75">
      <c r="C48"/>
      <c r="E48"/>
      <c r="U48"/>
      <c r="W48"/>
    </row>
    <row r="49" spans="3:23" ht="15.75" customHeight="1">
      <c r="C49"/>
      <c r="E49"/>
      <c r="U49"/>
      <c r="W49"/>
    </row>
    <row r="50" spans="3:23" ht="12.75">
      <c r="C50"/>
      <c r="E50"/>
      <c r="U50"/>
      <c r="W50"/>
    </row>
    <row r="51" spans="3:23" ht="12.75">
      <c r="C51"/>
      <c r="E51"/>
      <c r="U51"/>
      <c r="W51"/>
    </row>
    <row r="52" spans="3:23" ht="12.75">
      <c r="C52"/>
      <c r="E52"/>
      <c r="U52"/>
      <c r="W52"/>
    </row>
    <row r="53" spans="3:23" ht="12.75">
      <c r="C53"/>
      <c r="E53"/>
      <c r="U53"/>
      <c r="W53"/>
    </row>
    <row r="54" spans="3:23" ht="15" customHeight="1">
      <c r="C54"/>
      <c r="E54"/>
      <c r="U54"/>
      <c r="W54"/>
    </row>
    <row r="55" spans="3:23" ht="12.75">
      <c r="C55"/>
      <c r="E55"/>
      <c r="U55"/>
      <c r="W55"/>
    </row>
    <row r="56" spans="3:23" ht="12.75">
      <c r="C56"/>
      <c r="E56"/>
      <c r="U56"/>
      <c r="W56"/>
    </row>
    <row r="57" spans="3:23" ht="12.75">
      <c r="C57"/>
      <c r="E57"/>
      <c r="U57"/>
      <c r="W57"/>
    </row>
    <row r="64" ht="15" customHeight="1"/>
    <row r="67" ht="15" customHeight="1"/>
    <row r="71" ht="15" customHeight="1"/>
  </sheetData>
  <sheetProtection/>
  <mergeCells count="31">
    <mergeCell ref="L5:L8"/>
    <mergeCell ref="J22:J25"/>
    <mergeCell ref="L20:L29"/>
    <mergeCell ref="D2:D32"/>
    <mergeCell ref="F2:F28"/>
    <mergeCell ref="F29:F32"/>
    <mergeCell ref="J2:J4"/>
    <mergeCell ref="N29:N31"/>
    <mergeCell ref="J31:J32"/>
    <mergeCell ref="H5:H6"/>
    <mergeCell ref="H26:H27"/>
    <mergeCell ref="L13:L15"/>
    <mergeCell ref="H10:H15"/>
    <mergeCell ref="O1:P1"/>
    <mergeCell ref="Q1:R1"/>
    <mergeCell ref="U1:V1"/>
    <mergeCell ref="M1:N1"/>
    <mergeCell ref="C1:D1"/>
    <mergeCell ref="E1:F1"/>
    <mergeCell ref="G1:H1"/>
    <mergeCell ref="I1:J1"/>
    <mergeCell ref="T26:T28"/>
    <mergeCell ref="V2:V4"/>
    <mergeCell ref="V9:V11"/>
    <mergeCell ref="X31:X32"/>
    <mergeCell ref="V16:V19"/>
    <mergeCell ref="A1:B1"/>
    <mergeCell ref="B19:B31"/>
    <mergeCell ref="K1:L1"/>
    <mergeCell ref="W1:X1"/>
    <mergeCell ref="S1:T1"/>
  </mergeCells>
  <printOptions/>
  <pageMargins left="0.1968503937007874" right="0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selection activeCell="P40" sqref="P40"/>
    </sheetView>
  </sheetViews>
  <sheetFormatPr defaultColWidth="9.140625" defaultRowHeight="12.75"/>
  <cols>
    <col min="1" max="1" width="27.8515625" style="0" customWidth="1"/>
    <col min="2" max="2" width="14.421875" style="0" customWidth="1"/>
    <col min="3" max="3" width="13.140625" style="1" bestFit="1" customWidth="1"/>
    <col min="4" max="4" width="12.57421875" style="1" bestFit="1" customWidth="1"/>
    <col min="5" max="5" width="32.7109375" style="0" customWidth="1"/>
    <col min="6" max="6" width="12.00390625" style="0" bestFit="1" customWidth="1"/>
    <col min="7" max="7" width="15.421875" style="0" customWidth="1"/>
    <col min="8" max="8" width="13.7109375" style="1" bestFit="1" customWidth="1"/>
    <col min="9" max="9" width="10.8515625" style="1" hidden="1" customWidth="1"/>
  </cols>
  <sheetData>
    <row r="1" spans="1:9" ht="15">
      <c r="A1" s="243" t="s">
        <v>64</v>
      </c>
      <c r="B1" s="281"/>
      <c r="C1" s="281"/>
      <c r="D1" s="281"/>
      <c r="E1" s="244"/>
      <c r="F1" s="68" t="s">
        <v>65</v>
      </c>
      <c r="G1" s="282" t="s">
        <v>66</v>
      </c>
      <c r="H1" s="282"/>
      <c r="I1" s="6" t="s">
        <v>67</v>
      </c>
    </row>
    <row r="2" spans="1:9" ht="12.75">
      <c r="A2" s="146" t="s">
        <v>60</v>
      </c>
      <c r="B2" s="146" t="s">
        <v>68</v>
      </c>
      <c r="C2" s="147" t="s">
        <v>61</v>
      </c>
      <c r="D2" s="147" t="s">
        <v>62</v>
      </c>
      <c r="E2" s="146" t="s">
        <v>63</v>
      </c>
      <c r="F2" s="2"/>
      <c r="G2" s="146" t="s">
        <v>68</v>
      </c>
      <c r="H2" s="147" t="s">
        <v>69</v>
      </c>
      <c r="I2" s="3"/>
    </row>
    <row r="3" spans="1:9" ht="12.75">
      <c r="A3" s="148" t="s">
        <v>23</v>
      </c>
      <c r="B3" s="56"/>
      <c r="C3" s="56"/>
      <c r="D3" s="9"/>
      <c r="E3" s="149"/>
      <c r="F3" s="9"/>
      <c r="G3" s="150"/>
      <c r="H3" s="150"/>
      <c r="I3" s="3"/>
    </row>
    <row r="4" spans="1:9" ht="12.75">
      <c r="A4" s="56" t="s">
        <v>192</v>
      </c>
      <c r="C4" s="151">
        <v>240000</v>
      </c>
      <c r="D4" s="9"/>
      <c r="E4" s="149"/>
      <c r="F4" s="54"/>
      <c r="G4" s="57" t="s">
        <v>182</v>
      </c>
      <c r="H4" s="150"/>
      <c r="I4" s="5"/>
    </row>
    <row r="5" spans="1:9" ht="12.75">
      <c r="A5" s="56" t="s">
        <v>183</v>
      </c>
      <c r="B5" s="56"/>
      <c r="C5" s="151">
        <v>360000</v>
      </c>
      <c r="D5" s="9"/>
      <c r="E5" s="149"/>
      <c r="F5" s="54"/>
      <c r="G5" s="57" t="s">
        <v>182</v>
      </c>
      <c r="H5" s="150"/>
      <c r="I5" s="5"/>
    </row>
    <row r="6" spans="1:9" ht="12.75">
      <c r="A6" s="148" t="s">
        <v>116</v>
      </c>
      <c r="B6" s="56"/>
      <c r="C6" s="151"/>
      <c r="D6" s="9"/>
      <c r="E6" s="149"/>
      <c r="F6" s="54"/>
      <c r="G6" s="57"/>
      <c r="H6" s="150"/>
      <c r="I6" s="5"/>
    </row>
    <row r="7" spans="1:9" ht="12.75">
      <c r="A7" s="56" t="s">
        <v>200</v>
      </c>
      <c r="B7" s="56"/>
      <c r="C7" s="151">
        <v>60000</v>
      </c>
      <c r="D7" s="9"/>
      <c r="E7" s="149"/>
      <c r="F7" s="173"/>
      <c r="G7" s="57" t="s">
        <v>182</v>
      </c>
      <c r="H7" s="150"/>
      <c r="I7" s="5"/>
    </row>
    <row r="8" spans="1:9" ht="12.75">
      <c r="A8" s="148" t="s">
        <v>185</v>
      </c>
      <c r="B8" s="56"/>
      <c r="C8" s="151"/>
      <c r="D8" s="9"/>
      <c r="E8" s="149"/>
      <c r="F8" s="173"/>
      <c r="G8" s="57"/>
      <c r="H8" s="150"/>
      <c r="I8" s="5"/>
    </row>
    <row r="9" spans="1:9" ht="12.75">
      <c r="A9" s="153" t="s">
        <v>81</v>
      </c>
      <c r="B9" s="153" t="s">
        <v>80</v>
      </c>
      <c r="C9" s="152">
        <v>250000</v>
      </c>
      <c r="D9" s="9"/>
      <c r="E9" s="56"/>
      <c r="F9" s="173"/>
      <c r="G9" s="57" t="s">
        <v>184</v>
      </c>
      <c r="H9" s="41"/>
      <c r="I9" s="5"/>
    </row>
    <row r="10" spans="1:9" ht="12.75">
      <c r="A10" s="153" t="s">
        <v>82</v>
      </c>
      <c r="B10" s="153" t="s">
        <v>80</v>
      </c>
      <c r="C10" s="152">
        <v>200000</v>
      </c>
      <c r="D10" s="9"/>
      <c r="E10" s="56"/>
      <c r="F10" s="173"/>
      <c r="G10" s="57" t="s">
        <v>184</v>
      </c>
      <c r="H10" s="41"/>
      <c r="I10" s="5"/>
    </row>
    <row r="11" spans="1:9" ht="12.75">
      <c r="A11" s="153" t="s">
        <v>83</v>
      </c>
      <c r="B11" s="153" t="s">
        <v>80</v>
      </c>
      <c r="C11" s="152">
        <v>150000</v>
      </c>
      <c r="D11" s="9"/>
      <c r="E11" s="149"/>
      <c r="F11" s="173"/>
      <c r="G11" s="57" t="s">
        <v>184</v>
      </c>
      <c r="H11" s="41"/>
      <c r="I11" s="5"/>
    </row>
    <row r="12" spans="1:9" ht="12.75">
      <c r="A12" s="153" t="s">
        <v>84</v>
      </c>
      <c r="B12" s="153" t="s">
        <v>80</v>
      </c>
      <c r="C12" s="152">
        <v>150000</v>
      </c>
      <c r="D12" s="9"/>
      <c r="E12" s="149"/>
      <c r="F12" s="173"/>
      <c r="G12" s="57" t="s">
        <v>184</v>
      </c>
      <c r="H12" s="41"/>
      <c r="I12" s="5"/>
    </row>
    <row r="13" spans="1:9" ht="12.75">
      <c r="A13" s="153" t="s">
        <v>85</v>
      </c>
      <c r="B13" s="153" t="s">
        <v>80</v>
      </c>
      <c r="C13" s="152">
        <v>200000</v>
      </c>
      <c r="D13" s="9"/>
      <c r="E13" s="149"/>
      <c r="F13" s="173"/>
      <c r="G13" s="57" t="s">
        <v>184</v>
      </c>
      <c r="H13" s="41"/>
      <c r="I13" s="5"/>
    </row>
    <row r="14" spans="1:9" ht="12.75">
      <c r="A14" s="153" t="s">
        <v>86</v>
      </c>
      <c r="B14" s="153" t="s">
        <v>80</v>
      </c>
      <c r="C14" s="152">
        <v>200000</v>
      </c>
      <c r="D14" s="9"/>
      <c r="E14" s="149"/>
      <c r="F14" s="173"/>
      <c r="G14" s="57" t="s">
        <v>184</v>
      </c>
      <c r="H14" s="41"/>
      <c r="I14" s="5"/>
    </row>
    <row r="15" spans="1:9" ht="12.75">
      <c r="A15" s="153" t="s">
        <v>87</v>
      </c>
      <c r="B15" s="153" t="s">
        <v>80</v>
      </c>
      <c r="C15" s="152">
        <v>200000</v>
      </c>
      <c r="D15" s="9"/>
      <c r="E15" s="39"/>
      <c r="F15" s="173"/>
      <c r="G15" s="57" t="s">
        <v>184</v>
      </c>
      <c r="H15" s="41"/>
      <c r="I15" s="5"/>
    </row>
    <row r="16" spans="1:9" ht="12.75">
      <c r="A16" s="153" t="s">
        <v>88</v>
      </c>
      <c r="B16" s="153" t="s">
        <v>80</v>
      </c>
      <c r="C16" s="152">
        <v>200000</v>
      </c>
      <c r="D16" s="9"/>
      <c r="E16" s="39"/>
      <c r="F16" s="173"/>
      <c r="G16" s="57" t="s">
        <v>184</v>
      </c>
      <c r="H16" s="41"/>
      <c r="I16" s="5"/>
    </row>
    <row r="17" spans="1:9" ht="12.75">
      <c r="A17" s="153" t="s">
        <v>89</v>
      </c>
      <c r="B17" s="153" t="s">
        <v>80</v>
      </c>
      <c r="C17" s="152">
        <v>200000</v>
      </c>
      <c r="D17" s="9"/>
      <c r="E17" s="39"/>
      <c r="F17" s="173"/>
      <c r="G17" s="57" t="s">
        <v>184</v>
      </c>
      <c r="H17" s="41"/>
      <c r="I17" s="5"/>
    </row>
    <row r="18" spans="1:9" ht="12.75">
      <c r="A18" s="153"/>
      <c r="B18" s="153"/>
      <c r="C18" s="152"/>
      <c r="D18" s="9"/>
      <c r="E18" s="39"/>
      <c r="F18" s="173"/>
      <c r="G18" s="57"/>
      <c r="H18" s="41"/>
      <c r="I18" s="5"/>
    </row>
    <row r="19" spans="1:9" ht="12.75">
      <c r="A19" s="153" t="s">
        <v>206</v>
      </c>
      <c r="B19" s="153" t="s">
        <v>105</v>
      </c>
      <c r="C19" s="152">
        <v>200000</v>
      </c>
      <c r="D19" s="9"/>
      <c r="E19" s="39"/>
      <c r="F19" s="173"/>
      <c r="G19" s="57" t="s">
        <v>182</v>
      </c>
      <c r="H19" s="41"/>
      <c r="I19" s="5"/>
    </row>
    <row r="20" spans="1:9" ht="12.75">
      <c r="A20" s="148" t="s">
        <v>186</v>
      </c>
      <c r="B20" s="165"/>
      <c r="C20" s="166"/>
      <c r="D20" s="162"/>
      <c r="E20" s="168"/>
      <c r="F20" s="163"/>
      <c r="G20" s="164"/>
      <c r="H20" s="167"/>
      <c r="I20" s="5"/>
    </row>
    <row r="21" spans="1:9" ht="12.75">
      <c r="A21" s="153" t="s">
        <v>93</v>
      </c>
      <c r="B21" s="153" t="s">
        <v>90</v>
      </c>
      <c r="C21" s="152">
        <v>80000</v>
      </c>
      <c r="D21" s="9"/>
      <c r="E21" s="39"/>
      <c r="F21" s="174"/>
      <c r="G21" s="57" t="s">
        <v>184</v>
      </c>
      <c r="H21" s="167"/>
      <c r="I21" s="5"/>
    </row>
    <row r="22" spans="1:9" ht="12.75">
      <c r="A22" s="153" t="s">
        <v>166</v>
      </c>
      <c r="B22" s="153" t="s">
        <v>90</v>
      </c>
      <c r="C22" s="283">
        <v>1200000</v>
      </c>
      <c r="D22" s="162"/>
      <c r="E22" s="286" t="s">
        <v>216</v>
      </c>
      <c r="F22" s="169"/>
      <c r="G22" s="57" t="s">
        <v>184</v>
      </c>
      <c r="H22" s="167"/>
      <c r="I22" s="5"/>
    </row>
    <row r="23" spans="1:9" ht="12.75">
      <c r="A23" s="153" t="s">
        <v>166</v>
      </c>
      <c r="B23" s="153" t="s">
        <v>91</v>
      </c>
      <c r="C23" s="284"/>
      <c r="D23" s="162"/>
      <c r="E23" s="287"/>
      <c r="F23" s="169"/>
      <c r="G23" s="57" t="s">
        <v>184</v>
      </c>
      <c r="H23" s="167"/>
      <c r="I23" s="5"/>
    </row>
    <row r="24" spans="1:9" ht="12.75">
      <c r="A24" s="153" t="s">
        <v>166</v>
      </c>
      <c r="B24" s="153" t="s">
        <v>92</v>
      </c>
      <c r="C24" s="285"/>
      <c r="D24" s="162"/>
      <c r="E24" s="288"/>
      <c r="F24" s="169"/>
      <c r="G24" s="57" t="s">
        <v>184</v>
      </c>
      <c r="H24" s="167"/>
      <c r="I24" s="5"/>
    </row>
    <row r="25" spans="1:9" ht="12.75">
      <c r="A25" s="148" t="s">
        <v>202</v>
      </c>
      <c r="B25" s="153"/>
      <c r="C25" s="152"/>
      <c r="D25" s="9"/>
      <c r="E25" s="45"/>
      <c r="F25" s="174"/>
      <c r="G25" s="175"/>
      <c r="H25" s="167"/>
      <c r="I25" s="5"/>
    </row>
    <row r="26" spans="1:9" ht="12.75">
      <c r="A26" s="153" t="s">
        <v>203</v>
      </c>
      <c r="B26" s="153" t="s">
        <v>187</v>
      </c>
      <c r="C26" s="152">
        <v>2000000</v>
      </c>
      <c r="D26" s="9"/>
      <c r="E26" s="45"/>
      <c r="F26" s="174"/>
      <c r="G26" s="57" t="s">
        <v>115</v>
      </c>
      <c r="H26" s="167"/>
      <c r="I26" s="5"/>
    </row>
    <row r="27" spans="1:9" ht="12.75">
      <c r="A27" s="148" t="s">
        <v>188</v>
      </c>
      <c r="B27" s="153"/>
      <c r="C27" s="152"/>
      <c r="D27" s="9"/>
      <c r="E27" s="45"/>
      <c r="F27" s="174"/>
      <c r="G27" s="175"/>
      <c r="H27" s="167"/>
      <c r="I27" s="5"/>
    </row>
    <row r="28" spans="1:9" ht="12.75">
      <c r="A28" s="153" t="s">
        <v>112</v>
      </c>
      <c r="B28" s="153" t="s">
        <v>7</v>
      </c>
      <c r="C28" s="152">
        <v>100000</v>
      </c>
      <c r="D28" s="9"/>
      <c r="E28" s="39"/>
      <c r="F28" s="174"/>
      <c r="G28" s="57" t="s">
        <v>182</v>
      </c>
      <c r="H28" s="167"/>
      <c r="I28" s="5"/>
    </row>
    <row r="29" spans="1:9" ht="13.5" thickBot="1">
      <c r="A29" s="154" t="s">
        <v>106</v>
      </c>
      <c r="B29" s="154" t="s">
        <v>107</v>
      </c>
      <c r="C29" s="155">
        <v>300000</v>
      </c>
      <c r="D29" s="46"/>
      <c r="E29" s="55"/>
      <c r="F29" s="176"/>
      <c r="G29" s="59" t="s">
        <v>184</v>
      </c>
      <c r="H29" s="171"/>
      <c r="I29" s="47"/>
    </row>
    <row r="30" spans="1:9" ht="12.75">
      <c r="A30" s="179"/>
      <c r="B30" s="179"/>
      <c r="C30" s="156"/>
      <c r="D30" s="52"/>
      <c r="E30" s="180"/>
      <c r="F30" s="181"/>
      <c r="G30" s="58"/>
      <c r="H30" s="182"/>
      <c r="I30" s="53"/>
    </row>
    <row r="31" spans="1:9" ht="12.75">
      <c r="A31" s="153"/>
      <c r="B31" s="153"/>
      <c r="C31" s="157"/>
      <c r="D31" s="9"/>
      <c r="E31" s="39"/>
      <c r="F31" s="183"/>
      <c r="G31" s="39" t="s">
        <v>100</v>
      </c>
      <c r="H31" s="41">
        <f>SUM(C26)</f>
        <v>2000000</v>
      </c>
      <c r="I31" s="34"/>
    </row>
    <row r="32" spans="1:9" ht="12.75">
      <c r="A32" s="153"/>
      <c r="B32" s="153"/>
      <c r="C32" s="152"/>
      <c r="D32" s="9"/>
      <c r="E32" s="39"/>
      <c r="F32" s="183"/>
      <c r="G32" s="39" t="s">
        <v>109</v>
      </c>
      <c r="H32" s="41">
        <f>SUM(C4:C7,C19,C28)</f>
        <v>960000</v>
      </c>
      <c r="I32" s="34"/>
    </row>
    <row r="33" spans="1:9" ht="12.75">
      <c r="A33" s="153"/>
      <c r="B33" s="153"/>
      <c r="C33" s="152"/>
      <c r="D33" s="9"/>
      <c r="E33" s="39"/>
      <c r="F33" s="183"/>
      <c r="G33" s="184" t="s">
        <v>189</v>
      </c>
      <c r="H33" s="41">
        <v>0</v>
      </c>
      <c r="I33" s="5"/>
    </row>
    <row r="34" spans="1:9" ht="12.75">
      <c r="A34" s="153"/>
      <c r="B34" s="153"/>
      <c r="C34" s="152"/>
      <c r="D34" s="9"/>
      <c r="E34" s="39"/>
      <c r="F34" s="183"/>
      <c r="G34" s="39" t="s">
        <v>190</v>
      </c>
      <c r="H34" s="41">
        <f>SUM(C9:C17,C21:C24,C29)</f>
        <v>3330000</v>
      </c>
      <c r="I34" s="34"/>
    </row>
    <row r="35" spans="1:9" ht="12.75">
      <c r="A35" s="153"/>
      <c r="B35" s="153"/>
      <c r="C35" s="152"/>
      <c r="D35" s="9"/>
      <c r="E35" s="39"/>
      <c r="F35" s="183"/>
      <c r="G35" s="39" t="s">
        <v>114</v>
      </c>
      <c r="H35" s="41">
        <v>0</v>
      </c>
      <c r="I35" s="34"/>
    </row>
    <row r="36" spans="1:9" ht="12.75">
      <c r="A36" s="153"/>
      <c r="B36" s="153"/>
      <c r="C36" s="152"/>
      <c r="D36" s="9"/>
      <c r="E36" s="39"/>
      <c r="F36" s="183"/>
      <c r="G36" s="39" t="s">
        <v>113</v>
      </c>
      <c r="H36" s="41">
        <v>0</v>
      </c>
      <c r="I36" s="34"/>
    </row>
    <row r="37" spans="1:9" ht="12.75">
      <c r="A37" s="158" t="s">
        <v>99</v>
      </c>
      <c r="B37" s="153"/>
      <c r="C37" s="159">
        <f>SUM(C4:C36)</f>
        <v>6290000</v>
      </c>
      <c r="D37" s="9">
        <f>SUM(D9:D35)</f>
        <v>0</v>
      </c>
      <c r="E37" s="39"/>
      <c r="F37" s="174">
        <f>SUM(F9:F35)</f>
        <v>0</v>
      </c>
      <c r="G37" s="39" t="s">
        <v>101</v>
      </c>
      <c r="H37" s="33">
        <f>SUM(H31:H36)</f>
        <v>6290000</v>
      </c>
      <c r="I37" s="40"/>
    </row>
    <row r="38" spans="1:8" ht="12.75">
      <c r="A38" s="170"/>
      <c r="B38" s="170"/>
      <c r="C38" s="172"/>
      <c r="D38" s="172"/>
      <c r="E38" s="170"/>
      <c r="F38" s="170"/>
      <c r="G38" s="170"/>
      <c r="H38" s="172"/>
    </row>
    <row r="39" spans="1:8" ht="12.75">
      <c r="A39" s="170"/>
      <c r="B39" s="170"/>
      <c r="C39" s="172"/>
      <c r="D39" s="172"/>
      <c r="E39" s="170"/>
      <c r="F39" s="170"/>
      <c r="G39" s="170"/>
      <c r="H39" s="172"/>
    </row>
  </sheetData>
  <sheetProtection/>
  <mergeCells count="4">
    <mergeCell ref="A1:E1"/>
    <mergeCell ref="G1:H1"/>
    <mergeCell ref="C22:C24"/>
    <mergeCell ref="E22:E24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Bútor Design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Belleli Lajos</dc:creator>
  <cp:keywords/>
  <dc:description/>
  <cp:lastModifiedBy>kiss.balint</cp:lastModifiedBy>
  <cp:lastPrinted>2021-08-30T11:43:20Z</cp:lastPrinted>
  <dcterms:created xsi:type="dcterms:W3CDTF">2010-07-13T19:36:44Z</dcterms:created>
  <dcterms:modified xsi:type="dcterms:W3CDTF">2021-09-03T09:49:55Z</dcterms:modified>
  <cp:category/>
  <cp:version/>
  <cp:contentType/>
  <cp:contentStatus/>
</cp:coreProperties>
</file>