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s.balint\Desktop\Curling\Curling 2020-2021\Országos Bajnokságok\OCSB B liga\"/>
    </mc:Choice>
  </mc:AlternateContent>
  <xr:revisionPtr revIDLastSave="0" documentId="13_ncr:1_{6D664744-5654-4F26-B640-768FE8E7BEF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utton" sheetId="2" r:id="rId1"/>
  </sheets>
  <definedNames>
    <definedName name="_xlnm.Print_Area" localSheetId="0">Button!$A$1:$N$52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0" i="2" l="1"/>
  <c r="M40" i="2" s="1"/>
  <c r="E40" i="2"/>
  <c r="F40" i="2" s="1"/>
  <c r="L27" i="2"/>
  <c r="M27" i="2" s="1"/>
  <c r="E27" i="2"/>
  <c r="F27" i="2" s="1"/>
  <c r="L14" i="2"/>
  <c r="M14" i="2" s="1"/>
  <c r="E14" i="2"/>
  <c r="F14" i="2" s="1"/>
</calcChain>
</file>

<file path=xl/sharedStrings.xml><?xml version="1.0" encoding="utf-8"?>
<sst xmlns="http://schemas.openxmlformats.org/spreadsheetml/2006/main" count="193" uniqueCount="44">
  <si>
    <t>Csapatnév</t>
  </si>
  <si>
    <t>ellenfél</t>
  </si>
  <si>
    <t xml:space="preserve">Játékosnév </t>
  </si>
  <si>
    <t>Táv.
 (cm)</t>
  </si>
  <si>
    <t>Csapat-
átlag</t>
  </si>
  <si>
    <t>Összesen:</t>
  </si>
  <si>
    <t>CW</t>
  </si>
  <si>
    <t>CCW</t>
  </si>
  <si>
    <t>2021. évi Női - és Férfi Országos Csapatbajnokság 'B' liga  - Button táblázat</t>
  </si>
  <si>
    <t>UTE United Leads</t>
  </si>
  <si>
    <t>Vasas Ice Ladies</t>
  </si>
  <si>
    <t>UTE Four Four Nők</t>
  </si>
  <si>
    <t>Rolling Stones</t>
  </si>
  <si>
    <t>Team Tatár</t>
  </si>
  <si>
    <t>SSC Férfiak</t>
  </si>
  <si>
    <t>UTE Team Tatár</t>
  </si>
  <si>
    <t>Kalocsay Ottó Dániel</t>
  </si>
  <si>
    <t>Kárász Raul</t>
  </si>
  <si>
    <t>Lelovics Melinda</t>
  </si>
  <si>
    <t>dr. Baluka Csabáné</t>
  </si>
  <si>
    <t>Szurmai-Palotai Piroska</t>
  </si>
  <si>
    <t>Dencső Blanka</t>
  </si>
  <si>
    <t>Sámson István</t>
  </si>
  <si>
    <t>Gubányi Attila</t>
  </si>
  <si>
    <t>Kárpáti Árpád Álmos</t>
  </si>
  <si>
    <t>Bajusz József</t>
  </si>
  <si>
    <t>Barkóczi Péter</t>
  </si>
  <si>
    <t>Sárai Rita</t>
  </si>
  <si>
    <t>Varkoly Zoltán</t>
  </si>
  <si>
    <t>Kiss Péter</t>
  </si>
  <si>
    <t>Hamvas Villő</t>
  </si>
  <si>
    <t>Szabon Márta</t>
  </si>
  <si>
    <t>Tatár Lőrinc</t>
  </si>
  <si>
    <t>Szarvas Kristóf</t>
  </si>
  <si>
    <t>Kerekes Olivér</t>
  </si>
  <si>
    <t>Palancsa Péter</t>
  </si>
  <si>
    <t>Szurmai Emma</t>
  </si>
  <si>
    <t>Stéger Anett</t>
  </si>
  <si>
    <t>Beke Viktor</t>
  </si>
  <si>
    <t>Sasadi Anikó</t>
  </si>
  <si>
    <t>Lendvay Tamás</t>
  </si>
  <si>
    <t>Nagy Lola</t>
  </si>
  <si>
    <t>Soós Kinga</t>
  </si>
  <si>
    <t>Kálmán Lili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</si>
</sst>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indexed="3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8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5" xfId="0" applyFont="1" applyBorder="1"/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6" fillId="0" borderId="14" xfId="0" applyFont="1" applyBorder="1"/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14" xfId="0" applyBorder="1"/>
    <xf numFmtId="0" fontId="0" fillId="0" borderId="13" xfId="0" applyBorder="1"/>
    <xf numFmtId="0" fontId="0" fillId="0" borderId="3" xfId="0" applyBorder="1"/>
    <xf numFmtId="0" fontId="7" fillId="0" borderId="13" xfId="0" applyFont="1" applyBorder="1"/>
    <xf numFmtId="0" fontId="8" fillId="0" borderId="1" xfId="0" applyFont="1" applyBorder="1" applyAlignment="1">
      <alignment horizontal="center"/>
    </xf>
    <xf numFmtId="0" fontId="7" fillId="0" borderId="14" xfId="0" applyFont="1" applyBorder="1"/>
    <xf numFmtId="0" fontId="8" fillId="0" borderId="4" xfId="0" applyFont="1" applyBorder="1" applyAlignment="1">
      <alignment horizontal="center"/>
    </xf>
    <xf numFmtId="0" fontId="7" fillId="0" borderId="19" xfId="0" applyFont="1" applyBorder="1"/>
    <xf numFmtId="0" fontId="8" fillId="0" borderId="17" xfId="0" applyFont="1" applyBorder="1" applyAlignment="1">
      <alignment horizontal="center"/>
    </xf>
    <xf numFmtId="0" fontId="9" fillId="0" borderId="13" xfId="0" applyFont="1" applyBorder="1"/>
    <xf numFmtId="0" fontId="0" fillId="0" borderId="11" xfId="0" applyBorder="1"/>
    <xf numFmtId="0" fontId="8" fillId="0" borderId="20" xfId="0" applyFont="1" applyBorder="1" applyAlignment="1">
      <alignment horizontal="center"/>
    </xf>
    <xf numFmtId="0" fontId="0" fillId="0" borderId="14" xfId="0" applyFont="1" applyBorder="1"/>
    <xf numFmtId="0" fontId="10" fillId="0" borderId="0" xfId="0" applyFont="1" applyAlignment="1">
      <alignment horizontal="center" vertical="center"/>
    </xf>
    <xf numFmtId="0" fontId="0" fillId="0" borderId="13" xfId="0" applyFont="1" applyBorder="1"/>
    <xf numFmtId="0" fontId="9" fillId="0" borderId="14" xfId="0" applyFont="1" applyBorder="1"/>
    <xf numFmtId="0" fontId="0" fillId="0" borderId="18" xfId="0" applyFont="1" applyBorder="1"/>
    <xf numFmtId="0" fontId="7" fillId="0" borderId="12" xfId="0" applyFont="1" applyBorder="1"/>
    <xf numFmtId="0" fontId="10" fillId="0" borderId="0" xfId="0" applyFont="1" applyAlignment="1">
      <alignment vertical="center"/>
    </xf>
    <xf numFmtId="0" fontId="11" fillId="0" borderId="14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178593</xdr:colOff>
      <xdr:row>42</xdr:row>
      <xdr:rowOff>119061</xdr:rowOff>
    </xdr:from>
    <xdr:to>
      <xdr:col>9</xdr:col>
      <xdr:colOff>976312</xdr:colOff>
      <xdr:row>49</xdr:row>
      <xdr:rowOff>156548</xdr:rowOff>
    </xdr:to>
    <xdr:pic>
      <xdr:nvPicPr>
        <xdr:cNvPr id="2" name="Kép 18" descr="MOB logo">
          <a:extLst>
            <a:ext uri="{FF2B5EF4-FFF2-40B4-BE49-F238E27FC236}">
              <a16:creationId xmlns:a16="http://schemas.microsoft.com/office/drawing/2014/main" id="{3A82C1E0-A2E8-C94D-A31E-10E6E176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8718" y="12953999"/>
          <a:ext cx="797719" cy="1370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928465</xdr:colOff>
      <xdr:row>43</xdr:row>
      <xdr:rowOff>141600</xdr:rowOff>
    </xdr:from>
    <xdr:to>
      <xdr:col>4</xdr:col>
      <xdr:colOff>154782</xdr:colOff>
      <xdr:row>48</xdr:row>
      <xdr:rowOff>107153</xdr:rowOff>
    </xdr:to>
    <xdr:pic>
      <xdr:nvPicPr>
        <xdr:cNvPr id="4" name="Kép 24" descr="EEMI logo">
          <a:extLst>
            <a:ext uri="{FF2B5EF4-FFF2-40B4-BE49-F238E27FC236}">
              <a16:creationId xmlns:a16="http://schemas.microsoft.com/office/drawing/2014/main" id="{746411BC-F733-9547-86F1-BC0C4715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97809" y="13167038"/>
          <a:ext cx="1286098" cy="918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107158</xdr:colOff>
      <xdr:row>43</xdr:row>
      <xdr:rowOff>162082</xdr:rowOff>
    </xdr:from>
    <xdr:to>
      <xdr:col>11</xdr:col>
      <xdr:colOff>595313</xdr:colOff>
      <xdr:row>48</xdr:row>
      <xdr:rowOff>97014</xdr:rowOff>
    </xdr:to>
    <xdr:pic>
      <xdr:nvPicPr>
        <xdr:cNvPr id="5" name="Kép 26" descr="westbay_logo">
          <a:extLst>
            <a:ext uri="{FF2B5EF4-FFF2-40B4-BE49-F238E27FC236}">
              <a16:creationId xmlns:a16="http://schemas.microsoft.com/office/drawing/2014/main" id="{E3A39940-2AF0-5346-BE36-989B1AC8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203658" y="13187520"/>
          <a:ext cx="1000124" cy="887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107158</xdr:colOff>
      <xdr:row>43</xdr:row>
      <xdr:rowOff>8575</xdr:rowOff>
    </xdr:from>
    <xdr:to>
      <xdr:col>2</xdr:col>
      <xdr:colOff>416719</xdr:colOff>
      <xdr:row>48</xdr:row>
      <xdr:rowOff>104232</xdr:rowOff>
    </xdr:to>
    <xdr:pic>
      <xdr:nvPicPr>
        <xdr:cNvPr id="6" name="Kép 17">
          <a:extLst>
            <a:ext uri="{FF2B5EF4-FFF2-40B4-BE49-F238E27FC236}">
              <a16:creationId xmlns:a16="http://schemas.microsoft.com/office/drawing/2014/main" id="{B9265EE6-CB10-4786-AEDB-2B98D9200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346" y="13034013"/>
          <a:ext cx="1559717" cy="1048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631031</xdr:colOff>
      <xdr:row>43</xdr:row>
      <xdr:rowOff>151845</xdr:rowOff>
    </xdr:from>
    <xdr:to>
      <xdr:col>8</xdr:col>
      <xdr:colOff>940594</xdr:colOff>
      <xdr:row>48</xdr:row>
      <xdr:rowOff>164056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125789B0-D7D8-47FC-9AA2-64EE62FEE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0156" y="13177283"/>
          <a:ext cx="3167063" cy="964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showRuler="0" showWhiteSpace="0" zoomScale="80" zoomScaleNormal="80" zoomScalePageLayoutView="80" workbookViewId="0">
      <selection sqref="A1:M1"/>
    </sheetView>
  </sheetViews>
  <sheetFormatPr defaultColWidth="8.85546875" defaultRowHeight="15" x14ac:dyDescent="0.25"/>
  <cols>
    <col min="1" max="1" width="16.85546875" customWidth="1"/>
    <col min="2" max="2" width="18.7109375" style="1" customWidth="1"/>
    <col min="3" max="3" width="24.85546875" bestFit="1" customWidth="1"/>
    <col min="4" max="4" width="7.7109375" customWidth="1"/>
    <col min="5" max="5" width="10.85546875" customWidth="1"/>
    <col min="6" max="6" width="10.7109375" customWidth="1"/>
    <col min="7" max="7" width="3.42578125" customWidth="1"/>
    <col min="8" max="8" width="17.85546875" customWidth="1"/>
    <col min="9" max="9" width="18.7109375" style="1" customWidth="1"/>
    <col min="10" max="10" width="22.140625" customWidth="1"/>
    <col min="11" max="11" width="7.7109375" customWidth="1"/>
    <col min="12" max="12" width="10.7109375" customWidth="1"/>
    <col min="13" max="13" width="10" customWidth="1"/>
  </cols>
  <sheetData>
    <row r="1" spans="1:14" ht="30.75" customHeight="1" x14ac:dyDescent="0.2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32"/>
    </row>
    <row r="2" spans="1:14" ht="15.75" customHeight="1" thickBot="1" x14ac:dyDescent="0.3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.75" customHeight="1" thickBot="1" x14ac:dyDescent="0.3">
      <c r="A3" s="3" t="s">
        <v>0</v>
      </c>
      <c r="B3" s="9" t="s">
        <v>1</v>
      </c>
      <c r="C3" s="4" t="s">
        <v>2</v>
      </c>
      <c r="D3" s="36" t="s">
        <v>3</v>
      </c>
      <c r="E3" s="37"/>
      <c r="F3" s="38" t="s">
        <v>4</v>
      </c>
      <c r="G3" s="1"/>
      <c r="H3" s="3" t="s">
        <v>0</v>
      </c>
      <c r="I3" s="9" t="s">
        <v>1</v>
      </c>
      <c r="J3" s="4" t="s">
        <v>2</v>
      </c>
      <c r="K3" s="36" t="s">
        <v>3</v>
      </c>
      <c r="L3" s="37"/>
      <c r="M3" s="38" t="s">
        <v>4</v>
      </c>
    </row>
    <row r="4" spans="1:14" ht="15.75" customHeight="1" thickBot="1" x14ac:dyDescent="0.3">
      <c r="A4" s="34" t="s">
        <v>9</v>
      </c>
      <c r="B4" s="6" t="s">
        <v>10</v>
      </c>
      <c r="C4" s="11" t="s">
        <v>22</v>
      </c>
      <c r="D4" s="18" t="s">
        <v>6</v>
      </c>
      <c r="E4" s="29">
        <v>199.6</v>
      </c>
      <c r="F4" s="39"/>
      <c r="H4" s="34" t="s">
        <v>14</v>
      </c>
      <c r="I4" s="6" t="s">
        <v>12</v>
      </c>
      <c r="J4" s="11" t="s">
        <v>24</v>
      </c>
      <c r="K4" s="18" t="s">
        <v>6</v>
      </c>
      <c r="L4" s="29">
        <v>199.6</v>
      </c>
      <c r="M4" s="39"/>
    </row>
    <row r="5" spans="1:14" ht="15.75" customHeight="1" thickBot="1" x14ac:dyDescent="0.3">
      <c r="A5" s="35"/>
      <c r="B5" s="7"/>
      <c r="C5" s="12" t="s">
        <v>23</v>
      </c>
      <c r="D5" s="20" t="s">
        <v>7</v>
      </c>
      <c r="E5" s="28">
        <v>22.3</v>
      </c>
      <c r="F5" s="39"/>
      <c r="H5" s="35"/>
      <c r="I5" s="7"/>
      <c r="J5" s="12" t="s">
        <v>25</v>
      </c>
      <c r="K5" s="20" t="s">
        <v>7</v>
      </c>
      <c r="L5" s="28">
        <v>199.6</v>
      </c>
      <c r="M5" s="39"/>
    </row>
    <row r="6" spans="1:14" ht="15.75" customHeight="1" thickBot="1" x14ac:dyDescent="0.3">
      <c r="B6" s="8" t="s">
        <v>15</v>
      </c>
      <c r="C6" s="13" t="s">
        <v>34</v>
      </c>
      <c r="D6" s="18" t="s">
        <v>6</v>
      </c>
      <c r="E6" s="30">
        <v>5.6</v>
      </c>
      <c r="F6" s="39"/>
      <c r="I6" s="8" t="s">
        <v>11</v>
      </c>
      <c r="J6" s="13" t="s">
        <v>28</v>
      </c>
      <c r="K6" s="18" t="s">
        <v>6</v>
      </c>
      <c r="L6" s="26">
        <v>125.1</v>
      </c>
      <c r="M6" s="39"/>
    </row>
    <row r="7" spans="1:14" ht="15.75" customHeight="1" thickBot="1" x14ac:dyDescent="0.3">
      <c r="B7" s="7"/>
      <c r="C7" s="15" t="s">
        <v>35</v>
      </c>
      <c r="D7" s="20" t="s">
        <v>7</v>
      </c>
      <c r="E7" s="21">
        <v>137.19999999999999</v>
      </c>
      <c r="F7" s="39"/>
      <c r="I7" s="7"/>
      <c r="J7" s="15" t="s">
        <v>29</v>
      </c>
      <c r="K7" s="20" t="s">
        <v>7</v>
      </c>
      <c r="L7" s="17">
        <v>161.5</v>
      </c>
      <c r="M7" s="39"/>
    </row>
    <row r="8" spans="1:14" ht="15.75" customHeight="1" thickBot="1" x14ac:dyDescent="0.3">
      <c r="B8" s="8" t="s">
        <v>12</v>
      </c>
      <c r="C8" s="14" t="s">
        <v>40</v>
      </c>
      <c r="D8" s="18" t="s">
        <v>6</v>
      </c>
      <c r="E8" s="14">
        <v>16.600000000000001</v>
      </c>
      <c r="F8" s="39"/>
      <c r="I8" s="8" t="s">
        <v>15</v>
      </c>
      <c r="J8" s="13" t="s">
        <v>29</v>
      </c>
      <c r="K8" s="18" t="s">
        <v>6</v>
      </c>
      <c r="L8" s="14">
        <v>93.8</v>
      </c>
      <c r="M8" s="39"/>
    </row>
    <row r="9" spans="1:14" ht="15.75" customHeight="1" thickBot="1" x14ac:dyDescent="0.3">
      <c r="B9" s="7"/>
      <c r="C9" s="16" t="s">
        <v>34</v>
      </c>
      <c r="D9" s="20" t="s">
        <v>7</v>
      </c>
      <c r="E9" s="17">
        <v>193.4</v>
      </c>
      <c r="F9" s="39"/>
      <c r="I9" s="7"/>
      <c r="J9" s="15" t="s">
        <v>28</v>
      </c>
      <c r="K9" s="20" t="s">
        <v>7</v>
      </c>
      <c r="L9" s="17">
        <v>199.6</v>
      </c>
      <c r="M9" s="39"/>
    </row>
    <row r="10" spans="1:14" ht="15.75" customHeight="1" thickBot="1" x14ac:dyDescent="0.3">
      <c r="B10" s="8" t="s">
        <v>14</v>
      </c>
      <c r="C10" s="13" t="s">
        <v>23</v>
      </c>
      <c r="D10" s="18" t="s">
        <v>6</v>
      </c>
      <c r="E10" s="14">
        <v>17.600000000000001</v>
      </c>
      <c r="F10" s="39"/>
      <c r="I10" s="8" t="s">
        <v>9</v>
      </c>
      <c r="J10" s="13" t="s">
        <v>25</v>
      </c>
      <c r="K10" s="18" t="s">
        <v>6</v>
      </c>
      <c r="L10" s="26">
        <v>135.19999999999999</v>
      </c>
      <c r="M10" s="39"/>
    </row>
    <row r="11" spans="1:14" ht="15.75" customHeight="1" thickBot="1" x14ac:dyDescent="0.3">
      <c r="B11" s="7"/>
      <c r="C11" s="15" t="s">
        <v>22</v>
      </c>
      <c r="D11" s="20" t="s">
        <v>7</v>
      </c>
      <c r="E11" s="17">
        <v>90.7</v>
      </c>
      <c r="F11" s="39"/>
      <c r="I11" s="7"/>
      <c r="J11" s="15" t="s">
        <v>29</v>
      </c>
      <c r="K11" s="20" t="s">
        <v>7</v>
      </c>
      <c r="L11" s="17">
        <v>199.6</v>
      </c>
      <c r="M11" s="39"/>
    </row>
    <row r="12" spans="1:14" ht="15.75" customHeight="1" thickBot="1" x14ac:dyDescent="0.3">
      <c r="B12" s="8" t="s">
        <v>11</v>
      </c>
      <c r="C12" s="13" t="s">
        <v>35</v>
      </c>
      <c r="D12" s="18" t="s">
        <v>6</v>
      </c>
      <c r="E12" s="26">
        <v>199.6</v>
      </c>
      <c r="F12" s="39"/>
      <c r="I12" s="8" t="s">
        <v>10</v>
      </c>
      <c r="J12" s="13" t="s">
        <v>28</v>
      </c>
      <c r="K12" s="18" t="s">
        <v>6</v>
      </c>
      <c r="L12" s="33">
        <v>74.400000000000006</v>
      </c>
      <c r="M12" s="39"/>
    </row>
    <row r="13" spans="1:14" ht="15.75" customHeight="1" thickBot="1" x14ac:dyDescent="0.3">
      <c r="B13" s="7"/>
      <c r="C13" s="15" t="s">
        <v>40</v>
      </c>
      <c r="D13" s="20" t="s">
        <v>7</v>
      </c>
      <c r="E13" s="17">
        <v>199.6</v>
      </c>
      <c r="F13" s="39"/>
      <c r="I13" s="7"/>
      <c r="J13" s="15" t="s">
        <v>24</v>
      </c>
      <c r="K13" s="20" t="s">
        <v>7</v>
      </c>
      <c r="L13" s="31">
        <v>45.4</v>
      </c>
      <c r="M13" s="39"/>
    </row>
    <row r="14" spans="1:14" ht="16.5" thickBot="1" x14ac:dyDescent="0.3">
      <c r="B14" s="7"/>
      <c r="C14" s="40" t="s">
        <v>5</v>
      </c>
      <c r="D14" s="41"/>
      <c r="E14" s="2">
        <f>(SUM(E4:E13)-LARGE(E4:E13,1))</f>
        <v>882.6</v>
      </c>
      <c r="F14" s="5">
        <f>E14/(COUNT(E4:E13)-1)</f>
        <v>98.066666666666663</v>
      </c>
      <c r="I14" s="7"/>
      <c r="J14" s="40" t="s">
        <v>5</v>
      </c>
      <c r="K14" s="41"/>
      <c r="L14" s="2">
        <f>(SUM(L4:L13)-LARGE(L4:L13,1))</f>
        <v>1234.2</v>
      </c>
      <c r="M14" s="5">
        <f>L14/(COUNT(L4:L13)-1)</f>
        <v>137.13333333333333</v>
      </c>
    </row>
    <row r="15" spans="1:14" s="1" customFormat="1" ht="16.5" customHeight="1" thickBot="1" x14ac:dyDescent="0.3">
      <c r="A15"/>
      <c r="B15" s="7"/>
      <c r="C15"/>
      <c r="D15"/>
      <c r="E15"/>
      <c r="F15"/>
      <c r="G15"/>
      <c r="H15"/>
      <c r="I15" s="7"/>
      <c r="J15"/>
      <c r="K15"/>
      <c r="L15"/>
      <c r="M15"/>
    </row>
    <row r="16" spans="1:14" ht="17.100000000000001" customHeight="1" thickBot="1" x14ac:dyDescent="0.3">
      <c r="A16" s="3" t="s">
        <v>0</v>
      </c>
      <c r="B16" s="9" t="s">
        <v>1</v>
      </c>
      <c r="C16" s="4" t="s">
        <v>2</v>
      </c>
      <c r="D16" s="36" t="s">
        <v>3</v>
      </c>
      <c r="E16" s="37"/>
      <c r="F16" s="38" t="s">
        <v>4</v>
      </c>
      <c r="H16" s="3" t="s">
        <v>0</v>
      </c>
      <c r="I16" s="9" t="s">
        <v>1</v>
      </c>
      <c r="J16" s="4" t="s">
        <v>2</v>
      </c>
      <c r="K16" s="36" t="s">
        <v>3</v>
      </c>
      <c r="L16" s="37"/>
      <c r="M16" s="38" t="s">
        <v>4</v>
      </c>
    </row>
    <row r="17" spans="1:13" s="1" customFormat="1" ht="16.5" customHeight="1" thickBot="1" x14ac:dyDescent="0.3">
      <c r="A17" s="34" t="s">
        <v>10</v>
      </c>
      <c r="B17" s="6" t="s">
        <v>9</v>
      </c>
      <c r="C17" s="11" t="s">
        <v>20</v>
      </c>
      <c r="D17" s="18" t="s">
        <v>6</v>
      </c>
      <c r="E17" s="29">
        <v>199.6</v>
      </c>
      <c r="F17" s="39"/>
      <c r="G17"/>
      <c r="H17" s="34" t="s">
        <v>12</v>
      </c>
      <c r="I17" s="6" t="s">
        <v>14</v>
      </c>
      <c r="J17" s="11" t="s">
        <v>26</v>
      </c>
      <c r="K17" s="18" t="s">
        <v>6</v>
      </c>
      <c r="L17" s="29">
        <v>199.6</v>
      </c>
      <c r="M17" s="39"/>
    </row>
    <row r="18" spans="1:13" ht="15.75" customHeight="1" thickBot="1" x14ac:dyDescent="0.3">
      <c r="A18" s="35"/>
      <c r="B18" s="7"/>
      <c r="C18" s="12" t="s">
        <v>21</v>
      </c>
      <c r="D18" s="20" t="s">
        <v>7</v>
      </c>
      <c r="E18" s="15">
        <v>199.6</v>
      </c>
      <c r="F18" s="39"/>
      <c r="H18" s="35"/>
      <c r="I18" s="7"/>
      <c r="J18" s="12" t="s">
        <v>27</v>
      </c>
      <c r="K18" s="20" t="s">
        <v>7</v>
      </c>
      <c r="L18" s="28">
        <v>199.6</v>
      </c>
      <c r="M18" s="39"/>
    </row>
    <row r="19" spans="1:13" ht="15.75" customHeight="1" thickBot="1" x14ac:dyDescent="0.3">
      <c r="B19" s="8" t="s">
        <v>12</v>
      </c>
      <c r="C19" s="13" t="s">
        <v>36</v>
      </c>
      <c r="D19" s="18" t="s">
        <v>6</v>
      </c>
      <c r="E19" s="26">
        <v>148.1</v>
      </c>
      <c r="F19" s="39"/>
      <c r="I19" s="8" t="s">
        <v>10</v>
      </c>
      <c r="J19" s="13" t="s">
        <v>38</v>
      </c>
      <c r="K19" s="18" t="s">
        <v>6</v>
      </c>
      <c r="L19" s="26">
        <v>170.4</v>
      </c>
      <c r="M19" s="39"/>
    </row>
    <row r="20" spans="1:13" ht="15.75" customHeight="1" thickBot="1" x14ac:dyDescent="0.3">
      <c r="B20" s="7"/>
      <c r="C20" s="15" t="s">
        <v>37</v>
      </c>
      <c r="D20" s="20" t="s">
        <v>7</v>
      </c>
      <c r="E20" s="17">
        <v>129.30000000000001</v>
      </c>
      <c r="F20" s="39"/>
      <c r="I20" s="7"/>
      <c r="J20" s="15" t="s">
        <v>39</v>
      </c>
      <c r="K20" s="20" t="s">
        <v>7</v>
      </c>
      <c r="L20" s="17">
        <v>199.6</v>
      </c>
      <c r="M20" s="39"/>
    </row>
    <row r="21" spans="1:13" ht="15.75" customHeight="1" thickBot="1" x14ac:dyDescent="0.3">
      <c r="B21" s="8" t="s">
        <v>11</v>
      </c>
      <c r="C21" s="14" t="s">
        <v>21</v>
      </c>
      <c r="D21" s="18" t="s">
        <v>6</v>
      </c>
      <c r="E21" s="14">
        <v>85.3</v>
      </c>
      <c r="F21" s="39"/>
      <c r="I21" s="8" t="s">
        <v>9</v>
      </c>
      <c r="J21" s="14" t="s">
        <v>27</v>
      </c>
      <c r="K21" s="22" t="s">
        <v>6</v>
      </c>
      <c r="L21" s="26">
        <v>109.9</v>
      </c>
      <c r="M21" s="39"/>
    </row>
    <row r="22" spans="1:13" ht="15.75" customHeight="1" thickBot="1" x14ac:dyDescent="0.3">
      <c r="B22" s="7"/>
      <c r="C22" s="24" t="s">
        <v>41</v>
      </c>
      <c r="D22" s="20" t="s">
        <v>7</v>
      </c>
      <c r="E22" s="17">
        <v>126.1</v>
      </c>
      <c r="F22" s="39"/>
      <c r="I22" s="7"/>
      <c r="J22" s="16" t="s">
        <v>26</v>
      </c>
      <c r="K22" s="25" t="s">
        <v>7</v>
      </c>
      <c r="L22" s="30">
        <v>107.3</v>
      </c>
      <c r="M22" s="39"/>
    </row>
    <row r="23" spans="1:13" ht="15.75" customHeight="1" thickBot="1" x14ac:dyDescent="0.3">
      <c r="B23" s="8" t="s">
        <v>15</v>
      </c>
      <c r="C23" s="13" t="s">
        <v>43</v>
      </c>
      <c r="D23" s="18" t="s">
        <v>6</v>
      </c>
      <c r="E23" s="26">
        <v>170.7</v>
      </c>
      <c r="F23" s="39"/>
      <c r="I23" s="8" t="s">
        <v>11</v>
      </c>
      <c r="J23" s="13" t="s">
        <v>39</v>
      </c>
      <c r="K23" s="18" t="s">
        <v>6</v>
      </c>
      <c r="L23" s="26">
        <v>72.099999999999994</v>
      </c>
      <c r="M23" s="39"/>
    </row>
    <row r="24" spans="1:13" ht="15.75" customHeight="1" thickBot="1" x14ac:dyDescent="0.3">
      <c r="B24" s="7"/>
      <c r="C24" s="15" t="s">
        <v>20</v>
      </c>
      <c r="D24" s="20" t="s">
        <v>7</v>
      </c>
      <c r="E24" s="17">
        <v>116.3</v>
      </c>
      <c r="F24" s="39"/>
      <c r="I24" s="7"/>
      <c r="J24" s="15" t="s">
        <v>38</v>
      </c>
      <c r="K24" s="20" t="s">
        <v>7</v>
      </c>
      <c r="L24" s="17">
        <v>199.6</v>
      </c>
      <c r="M24" s="39"/>
    </row>
    <row r="25" spans="1:13" ht="15.75" customHeight="1" thickBot="1" x14ac:dyDescent="0.3">
      <c r="B25" s="8" t="s">
        <v>14</v>
      </c>
      <c r="C25" s="13" t="s">
        <v>37</v>
      </c>
      <c r="D25" s="18" t="s">
        <v>6</v>
      </c>
      <c r="E25" s="14">
        <v>199.6</v>
      </c>
      <c r="F25" s="39"/>
      <c r="I25" s="8" t="s">
        <v>15</v>
      </c>
      <c r="J25" s="13" t="s">
        <v>39</v>
      </c>
      <c r="K25" s="18" t="s">
        <v>6</v>
      </c>
      <c r="L25" s="14">
        <v>61.8</v>
      </c>
      <c r="M25" s="39"/>
    </row>
    <row r="26" spans="1:13" ht="15.75" customHeight="1" thickBot="1" x14ac:dyDescent="0.3">
      <c r="B26" s="7"/>
      <c r="C26" s="15" t="s">
        <v>43</v>
      </c>
      <c r="D26" s="20" t="s">
        <v>7</v>
      </c>
      <c r="E26" s="17">
        <v>199.6</v>
      </c>
      <c r="F26" s="39"/>
      <c r="I26" s="7"/>
      <c r="J26" s="15" t="s">
        <v>38</v>
      </c>
      <c r="K26" s="20" t="s">
        <v>7</v>
      </c>
      <c r="L26" s="17">
        <v>44.3</v>
      </c>
      <c r="M26" s="39"/>
    </row>
    <row r="27" spans="1:13" ht="16.5" thickBot="1" x14ac:dyDescent="0.3">
      <c r="B27" s="7"/>
      <c r="C27" s="40" t="s">
        <v>5</v>
      </c>
      <c r="D27" s="41"/>
      <c r="E27" s="2">
        <f>(SUM(E17:E26)-LARGE(E17:E26,1))</f>
        <v>1374.5999999999997</v>
      </c>
      <c r="F27" s="5">
        <f>E27/(COUNT(E17:E26)-1)</f>
        <v>152.73333333333329</v>
      </c>
      <c r="I27" s="7"/>
      <c r="J27" s="40" t="s">
        <v>5</v>
      </c>
      <c r="K27" s="41"/>
      <c r="L27" s="2">
        <f>(SUM(L17:L26)-LARGE(L17:L26,1))</f>
        <v>1164.5999999999999</v>
      </c>
      <c r="M27" s="5">
        <f>L27/(COUNT(L17:L26)-1)</f>
        <v>129.39999999999998</v>
      </c>
    </row>
    <row r="28" spans="1:13" ht="15.75" thickBot="1" x14ac:dyDescent="0.3"/>
    <row r="29" spans="1:13" ht="17.100000000000001" customHeight="1" thickBot="1" x14ac:dyDescent="0.3">
      <c r="A29" s="3" t="s">
        <v>0</v>
      </c>
      <c r="B29" s="9" t="s">
        <v>1</v>
      </c>
      <c r="C29" s="4" t="s">
        <v>2</v>
      </c>
      <c r="D29" s="36" t="s">
        <v>3</v>
      </c>
      <c r="E29" s="37"/>
      <c r="F29" s="38" t="s">
        <v>4</v>
      </c>
      <c r="H29" s="3" t="s">
        <v>0</v>
      </c>
      <c r="I29" s="9" t="s">
        <v>1</v>
      </c>
      <c r="J29" s="4" t="s">
        <v>2</v>
      </c>
      <c r="K29" s="36" t="s">
        <v>3</v>
      </c>
      <c r="L29" s="37"/>
      <c r="M29" s="43" t="s">
        <v>4</v>
      </c>
    </row>
    <row r="30" spans="1:13" ht="15.95" customHeight="1" thickBot="1" x14ac:dyDescent="0.3">
      <c r="A30" s="34" t="s">
        <v>11</v>
      </c>
      <c r="B30" s="6" t="s">
        <v>15</v>
      </c>
      <c r="C30" s="11" t="s">
        <v>18</v>
      </c>
      <c r="D30" s="18" t="s">
        <v>6</v>
      </c>
      <c r="E30" s="19">
        <v>92.8</v>
      </c>
      <c r="F30" s="39"/>
      <c r="H30" s="34" t="s">
        <v>13</v>
      </c>
      <c r="I30" s="6" t="s">
        <v>11</v>
      </c>
      <c r="J30" s="11" t="s">
        <v>16</v>
      </c>
      <c r="K30" s="18" t="s">
        <v>6</v>
      </c>
      <c r="L30" s="19">
        <v>51.2</v>
      </c>
      <c r="M30" s="44"/>
    </row>
    <row r="31" spans="1:13" ht="15.95" customHeight="1" thickBot="1" x14ac:dyDescent="0.3">
      <c r="A31" s="35"/>
      <c r="B31" s="7"/>
      <c r="C31" s="12" t="s">
        <v>19</v>
      </c>
      <c r="D31" s="20" t="s">
        <v>7</v>
      </c>
      <c r="E31" s="28">
        <v>54.5</v>
      </c>
      <c r="F31" s="39"/>
      <c r="H31" s="35"/>
      <c r="I31" s="7"/>
      <c r="J31" s="12" t="s">
        <v>17</v>
      </c>
      <c r="K31" s="20" t="s">
        <v>7</v>
      </c>
      <c r="L31" s="28">
        <v>17.2</v>
      </c>
      <c r="M31" s="44"/>
    </row>
    <row r="32" spans="1:13" ht="15.95" customHeight="1" thickBot="1" x14ac:dyDescent="0.3">
      <c r="B32" s="8" t="s">
        <v>14</v>
      </c>
      <c r="C32" s="13" t="s">
        <v>30</v>
      </c>
      <c r="D32" s="18" t="s">
        <v>6</v>
      </c>
      <c r="E32" s="10">
        <v>199.6</v>
      </c>
      <c r="F32" s="39"/>
      <c r="I32" s="8" t="s">
        <v>9</v>
      </c>
      <c r="J32" s="13" t="s">
        <v>32</v>
      </c>
      <c r="K32" s="18" t="s">
        <v>6</v>
      </c>
      <c r="L32" s="30">
        <v>20.100000000000001</v>
      </c>
      <c r="M32" s="44"/>
    </row>
    <row r="33" spans="2:13" ht="15.95" customHeight="1" thickBot="1" x14ac:dyDescent="0.3">
      <c r="B33" s="7"/>
      <c r="C33" s="15" t="s">
        <v>31</v>
      </c>
      <c r="D33" s="20" t="s">
        <v>7</v>
      </c>
      <c r="E33" s="17">
        <v>42.3</v>
      </c>
      <c r="F33" s="39"/>
      <c r="I33" s="7"/>
      <c r="J33" s="15" t="s">
        <v>33</v>
      </c>
      <c r="K33" s="20" t="s">
        <v>7</v>
      </c>
      <c r="L33" s="21">
        <v>20.5</v>
      </c>
      <c r="M33" s="44"/>
    </row>
    <row r="34" spans="2:13" ht="15.95" customHeight="1" thickBot="1" x14ac:dyDescent="0.3">
      <c r="B34" s="8" t="s">
        <v>10</v>
      </c>
      <c r="C34" s="13" t="s">
        <v>42</v>
      </c>
      <c r="D34" s="18" t="s">
        <v>6</v>
      </c>
      <c r="E34" s="14">
        <v>199.6</v>
      </c>
      <c r="F34" s="39"/>
      <c r="I34" s="8" t="s">
        <v>14</v>
      </c>
      <c r="J34" s="13" t="s">
        <v>17</v>
      </c>
      <c r="K34" s="18" t="s">
        <v>6</v>
      </c>
      <c r="L34" s="26">
        <v>72.8</v>
      </c>
      <c r="M34" s="44"/>
    </row>
    <row r="35" spans="2:13" ht="15.95" customHeight="1" thickBot="1" x14ac:dyDescent="0.3">
      <c r="B35" s="7"/>
      <c r="C35" s="15" t="s">
        <v>18</v>
      </c>
      <c r="D35" s="20" t="s">
        <v>7</v>
      </c>
      <c r="E35" s="17">
        <v>199.6</v>
      </c>
      <c r="F35" s="39"/>
      <c r="I35" s="7"/>
      <c r="J35" s="15" t="s">
        <v>16</v>
      </c>
      <c r="K35" s="20" t="s">
        <v>7</v>
      </c>
      <c r="L35" s="17">
        <v>164</v>
      </c>
      <c r="M35" s="44"/>
    </row>
    <row r="36" spans="2:13" ht="15.95" customHeight="1" thickBot="1" x14ac:dyDescent="0.3">
      <c r="B36" s="8" t="s">
        <v>12</v>
      </c>
      <c r="C36" s="14" t="s">
        <v>19</v>
      </c>
      <c r="D36" s="18" t="s">
        <v>6</v>
      </c>
      <c r="E36" s="14">
        <v>99.8</v>
      </c>
      <c r="F36" s="39"/>
      <c r="I36" s="8" t="s">
        <v>10</v>
      </c>
      <c r="J36" s="13" t="s">
        <v>33</v>
      </c>
      <c r="K36" s="18" t="s">
        <v>6</v>
      </c>
      <c r="L36" s="14">
        <v>124.4</v>
      </c>
      <c r="M36" s="44"/>
    </row>
    <row r="37" spans="2:13" ht="15.95" customHeight="1" thickBot="1" x14ac:dyDescent="0.3">
      <c r="B37" s="7"/>
      <c r="C37" s="24" t="s">
        <v>42</v>
      </c>
      <c r="D37" s="20" t="s">
        <v>7</v>
      </c>
      <c r="E37" s="17">
        <v>71.400000000000006</v>
      </c>
      <c r="F37" s="39"/>
      <c r="I37" s="7"/>
      <c r="J37" s="15" t="s">
        <v>32</v>
      </c>
      <c r="K37" s="20" t="s">
        <v>7</v>
      </c>
      <c r="L37" s="23">
        <v>176.7</v>
      </c>
      <c r="M37" s="44"/>
    </row>
    <row r="38" spans="2:13" ht="15.95" customHeight="1" thickBot="1" x14ac:dyDescent="0.3">
      <c r="B38" s="8" t="s">
        <v>9</v>
      </c>
      <c r="C38" s="13" t="s">
        <v>31</v>
      </c>
      <c r="D38" s="18" t="s">
        <v>6</v>
      </c>
      <c r="E38" s="26">
        <v>199.6</v>
      </c>
      <c r="F38" s="39"/>
      <c r="I38" s="8" t="s">
        <v>12</v>
      </c>
      <c r="J38" s="13" t="s">
        <v>33</v>
      </c>
      <c r="K38" s="18" t="s">
        <v>6</v>
      </c>
      <c r="L38" s="14">
        <v>19.899999999999999</v>
      </c>
      <c r="M38" s="44"/>
    </row>
    <row r="39" spans="2:13" ht="15.95" customHeight="1" thickBot="1" x14ac:dyDescent="0.3">
      <c r="B39" s="7"/>
      <c r="C39" s="15" t="s">
        <v>18</v>
      </c>
      <c r="D39" s="20" t="s">
        <v>7</v>
      </c>
      <c r="E39" s="17">
        <v>199.6</v>
      </c>
      <c r="F39" s="39"/>
      <c r="I39" s="7"/>
      <c r="J39" s="15" t="s">
        <v>32</v>
      </c>
      <c r="K39" s="20" t="s">
        <v>7</v>
      </c>
      <c r="L39" s="17">
        <v>21.2</v>
      </c>
      <c r="M39" s="44"/>
    </row>
    <row r="40" spans="2:13" ht="16.5" thickBot="1" x14ac:dyDescent="0.3">
      <c r="B40" s="7"/>
      <c r="C40" s="40" t="s">
        <v>5</v>
      </c>
      <c r="D40" s="41"/>
      <c r="E40" s="2">
        <f>(SUM(E30:E39)-LARGE(E30:E39,1))</f>
        <v>1159.1999999999998</v>
      </c>
      <c r="F40" s="5">
        <f>E40/(COUNT(E30:E39)-1)</f>
        <v>128.79999999999998</v>
      </c>
      <c r="I40" s="7"/>
      <c r="J40" s="40" t="s">
        <v>5</v>
      </c>
      <c r="K40" s="41"/>
      <c r="L40" s="2">
        <f>(SUM(L30:L39)-LARGE(L30:L39,1))</f>
        <v>511.30000000000013</v>
      </c>
      <c r="M40" s="5">
        <f>L40/(COUNT(L30:L39)-1)</f>
        <v>56.811111111111124</v>
      </c>
    </row>
  </sheetData>
  <mergeCells count="25">
    <mergeCell ref="A1:M1"/>
    <mergeCell ref="A30:A31"/>
    <mergeCell ref="C40:D40"/>
    <mergeCell ref="K29:L29"/>
    <mergeCell ref="A17:A18"/>
    <mergeCell ref="J40:K40"/>
    <mergeCell ref="A4:A5"/>
    <mergeCell ref="K16:L16"/>
    <mergeCell ref="F16:F26"/>
    <mergeCell ref="C27:D27"/>
    <mergeCell ref="M29:M39"/>
    <mergeCell ref="H30:H31"/>
    <mergeCell ref="M3:M13"/>
    <mergeCell ref="M16:M26"/>
    <mergeCell ref="D3:E3"/>
    <mergeCell ref="D29:E29"/>
    <mergeCell ref="H4:H5"/>
    <mergeCell ref="K3:L3"/>
    <mergeCell ref="F3:F13"/>
    <mergeCell ref="F29:F39"/>
    <mergeCell ref="C14:D14"/>
    <mergeCell ref="H17:H18"/>
    <mergeCell ref="J27:K27"/>
    <mergeCell ref="J14:K14"/>
    <mergeCell ref="D16:E16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Button</vt:lpstr>
      <vt:lpstr>Button!Nyomtatási_terület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kiss.balint</cp:lastModifiedBy>
  <cp:lastPrinted>2020-09-10T12:07:04Z</cp:lastPrinted>
  <dcterms:created xsi:type="dcterms:W3CDTF">2015-07-23T15:30:22Z</dcterms:created>
  <dcterms:modified xsi:type="dcterms:W3CDTF">2021-01-30T17:04:47Z</dcterms:modified>
</cp:coreProperties>
</file>