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Vegyes-páros B liga\"/>
    </mc:Choice>
  </mc:AlternateContent>
  <xr:revisionPtr revIDLastSave="0" documentId="13_ncr:1_{6FB71DF1-9DED-4EF8-9133-B77F243B60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8 csapa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4" l="1"/>
  <c r="M18" i="4"/>
  <c r="M17" i="4"/>
  <c r="M16" i="4"/>
  <c r="M15" i="4"/>
  <c r="M14" i="4"/>
</calcChain>
</file>

<file path=xl/sharedStrings.xml><?xml version="1.0" encoding="utf-8"?>
<sst xmlns="http://schemas.openxmlformats.org/spreadsheetml/2006/main" count="140" uniqueCount="56">
  <si>
    <t>1.</t>
  </si>
  <si>
    <t>2.</t>
  </si>
  <si>
    <t>3.</t>
  </si>
  <si>
    <t>4.</t>
  </si>
  <si>
    <t>5.</t>
  </si>
  <si>
    <t>6.</t>
  </si>
  <si>
    <t>Mérkőzés időpontok:</t>
  </si>
  <si>
    <t>1. pálya</t>
  </si>
  <si>
    <t>2. pálya</t>
  </si>
  <si>
    <t>Jégkarbantartás</t>
  </si>
  <si>
    <t>―</t>
  </si>
  <si>
    <t>Bronz mérkőzés</t>
  </si>
  <si>
    <t>A1</t>
  </si>
  <si>
    <t>A2</t>
  </si>
  <si>
    <t>A3</t>
  </si>
  <si>
    <t>A4</t>
  </si>
  <si>
    <t>A5</t>
  </si>
  <si>
    <t>A6</t>
  </si>
  <si>
    <t>I. forduló</t>
  </si>
  <si>
    <t>II. forduló</t>
  </si>
  <si>
    <t>III. forduló</t>
  </si>
  <si>
    <t>IV. forduló</t>
  </si>
  <si>
    <t>V. forduló</t>
  </si>
  <si>
    <t>a1</t>
  </si>
  <si>
    <t>a2</t>
  </si>
  <si>
    <t>a3</t>
  </si>
  <si>
    <t>a4</t>
  </si>
  <si>
    <t>7.</t>
  </si>
  <si>
    <t>8.</t>
  </si>
  <si>
    <t>8 csapat:</t>
  </si>
  <si>
    <t>A7</t>
  </si>
  <si>
    <t>A8</t>
  </si>
  <si>
    <t>VI. forduló</t>
  </si>
  <si>
    <t>VII. forduló</t>
  </si>
  <si>
    <t>Alapszakasz</t>
  </si>
  <si>
    <t>2020. évi Vegyes-páros Országos Bajnokság 'B' liga</t>
  </si>
  <si>
    <t>1 csoport RR + Rájátszás</t>
  </si>
  <si>
    <t xml:space="preserve">2020. november 21. (szerda) </t>
  </si>
  <si>
    <t>Döntő mérkőzés</t>
  </si>
  <si>
    <t>Rájátszás</t>
  </si>
  <si>
    <t>2020. október 22. (csütörtök)</t>
  </si>
  <si>
    <t>2020. október 23. (péntek)</t>
  </si>
  <si>
    <t>2020. október 24. (szombat)</t>
  </si>
  <si>
    <t>2020. október 25. (vasárnap)</t>
  </si>
  <si>
    <t>Nagy Laura - Nagy Viktor</t>
  </si>
  <si>
    <t>2020. évi VPOB 'A' liga 8. helyezett</t>
  </si>
  <si>
    <t>Major-Zéman Adrienn - Major Gergely</t>
  </si>
  <si>
    <t>2019. évi VPOB 'B' liga 4. helyezett</t>
  </si>
  <si>
    <t>Joó Linda - Tatár Lőrinc</t>
  </si>
  <si>
    <t>Biró Bernadett - Szabó Gergely</t>
  </si>
  <si>
    <t>Szabó Enikő - Fóti Balázs</t>
  </si>
  <si>
    <t>Nagy Lola - Kárász Raul</t>
  </si>
  <si>
    <t>Sárai Rita - Beke Viktor</t>
  </si>
  <si>
    <t>Sasadi Anikó - Barkóczi Péter</t>
  </si>
  <si>
    <t>nevezés: október 9.</t>
  </si>
  <si>
    <t>nevezés: október 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</si>
</sst>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9"/>
      <color indexed="61"/>
      <name val="Arial"/>
      <family val="2"/>
    </font>
    <font>
      <sz val="9"/>
      <color indexed="61"/>
      <name val="Arial"/>
      <family val="2"/>
    </font>
    <font>
      <b/>
      <u/>
      <sz val="10"/>
      <color indexed="12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  <charset val="238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9"/>
      <color indexed="1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rgb="FF7030A0"/>
      <name val="Arial"/>
      <family val="2"/>
    </font>
    <font>
      <b/>
      <sz val="9"/>
      <color rgb="FFC00000"/>
      <name val="Arial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9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0" xfId="4" applyFont="1"/>
    <xf numFmtId="0" fontId="2" fillId="0" borderId="0" xfId="4" applyFont="1" applyBorder="1"/>
    <xf numFmtId="0" fontId="2" fillId="0" borderId="0" xfId="3" applyFont="1"/>
    <xf numFmtId="0" fontId="4" fillId="0" borderId="1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2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5" fillId="0" borderId="0" xfId="4" applyFont="1"/>
    <xf numFmtId="0" fontId="4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horizontal="left"/>
    </xf>
    <xf numFmtId="0" fontId="6" fillId="0" borderId="0" xfId="4" applyFont="1" applyBorder="1" applyAlignment="1">
      <alignment horizontal="right"/>
    </xf>
    <xf numFmtId="0" fontId="7" fillId="0" borderId="0" xfId="4" applyFont="1" applyBorder="1"/>
    <xf numFmtId="0" fontId="2" fillId="0" borderId="0" xfId="4" applyFont="1" applyBorder="1" applyAlignment="1">
      <alignment horizontal="left"/>
    </xf>
    <xf numFmtId="0" fontId="7" fillId="0" borderId="0" xfId="4" applyFont="1" applyBorder="1" applyAlignment="1">
      <alignment horizontal="left"/>
    </xf>
    <xf numFmtId="0" fontId="8" fillId="0" borderId="0" xfId="4" applyFont="1"/>
    <xf numFmtId="0" fontId="1" fillId="0" borderId="0" xfId="4" applyFont="1" applyBorder="1"/>
    <xf numFmtId="0" fontId="1" fillId="0" borderId="0" xfId="4" applyFont="1"/>
    <xf numFmtId="0" fontId="9" fillId="0" borderId="0" xfId="4" applyFont="1" applyAlignment="1">
      <alignment horizontal="center"/>
    </xf>
    <xf numFmtId="0" fontId="2" fillId="0" borderId="0" xfId="3" applyFont="1" applyBorder="1"/>
    <xf numFmtId="165" fontId="5" fillId="0" borderId="0" xfId="3" applyNumberFormat="1" applyFont="1"/>
    <xf numFmtId="20" fontId="4" fillId="0" borderId="5" xfId="4" applyNumberFormat="1" applyFont="1" applyBorder="1" applyAlignment="1">
      <alignment horizontal="center" vertical="center"/>
    </xf>
    <xf numFmtId="20" fontId="10" fillId="0" borderId="5" xfId="4" applyNumberFormat="1" applyFont="1" applyBorder="1" applyAlignment="1">
      <alignment horizontal="center" vertical="center"/>
    </xf>
    <xf numFmtId="20" fontId="12" fillId="0" borderId="8" xfId="4" applyNumberFormat="1" applyFont="1" applyBorder="1" applyAlignment="1">
      <alignment horizontal="center" vertical="center"/>
    </xf>
    <xf numFmtId="20" fontId="11" fillId="0" borderId="4" xfId="4" applyNumberFormat="1" applyFont="1" applyFill="1" applyBorder="1" applyAlignment="1">
      <alignment horizontal="center"/>
    </xf>
    <xf numFmtId="0" fontId="2" fillId="0" borderId="5" xfId="4" applyFont="1" applyFill="1" applyBorder="1" applyAlignment="1">
      <alignment horizontal="center"/>
    </xf>
    <xf numFmtId="20" fontId="12" fillId="0" borderId="2" xfId="4" applyNumberFormat="1" applyFont="1" applyFill="1" applyBorder="1" applyAlignment="1">
      <alignment horizontal="center"/>
    </xf>
    <xf numFmtId="20" fontId="11" fillId="0" borderId="2" xfId="4" applyNumberFormat="1" applyFont="1" applyFill="1" applyBorder="1" applyAlignment="1">
      <alignment horizontal="center"/>
    </xf>
    <xf numFmtId="20" fontId="11" fillId="0" borderId="13" xfId="4" applyNumberFormat="1" applyFont="1" applyFill="1" applyBorder="1" applyAlignment="1">
      <alignment horizontal="center"/>
    </xf>
    <xf numFmtId="0" fontId="5" fillId="0" borderId="0" xfId="4" applyFont="1" applyBorder="1" applyAlignment="1">
      <alignment horizontal="center"/>
    </xf>
    <xf numFmtId="20" fontId="11" fillId="0" borderId="0" xfId="4" applyNumberFormat="1" applyFont="1" applyBorder="1" applyAlignment="1">
      <alignment horizontal="center" vertical="center"/>
    </xf>
    <xf numFmtId="20" fontId="4" fillId="0" borderId="0" xfId="4" applyNumberFormat="1" applyFont="1" applyBorder="1" applyAlignment="1">
      <alignment horizontal="center" vertical="center"/>
    </xf>
    <xf numFmtId="20" fontId="10" fillId="0" borderId="0" xfId="4" applyNumberFormat="1" applyFont="1" applyBorder="1" applyAlignment="1">
      <alignment horizontal="center" vertical="center"/>
    </xf>
    <xf numFmtId="0" fontId="5" fillId="0" borderId="10" xfId="4" applyFont="1" applyBorder="1" applyAlignment="1">
      <alignment horizontal="center"/>
    </xf>
    <xf numFmtId="20" fontId="4" fillId="0" borderId="10" xfId="4" applyNumberFormat="1" applyFont="1" applyBorder="1" applyAlignment="1">
      <alignment horizontal="center" vertical="center"/>
    </xf>
    <xf numFmtId="20" fontId="10" fillId="0" borderId="10" xfId="4" applyNumberFormat="1" applyFont="1" applyBorder="1" applyAlignment="1">
      <alignment horizontal="center" vertical="center"/>
    </xf>
    <xf numFmtId="20" fontId="4" fillId="0" borderId="11" xfId="4" applyNumberFormat="1" applyFont="1" applyBorder="1" applyAlignment="1">
      <alignment horizontal="center" vertical="center"/>
    </xf>
    <xf numFmtId="0" fontId="5" fillId="0" borderId="5" xfId="4" applyFont="1" applyBorder="1" applyAlignment="1">
      <alignment horizontal="center"/>
    </xf>
    <xf numFmtId="20" fontId="11" fillId="0" borderId="0" xfId="4" applyNumberFormat="1" applyFont="1" applyFill="1" applyBorder="1" applyAlignment="1">
      <alignment horizontal="center"/>
    </xf>
    <xf numFmtId="0" fontId="2" fillId="0" borderId="6" xfId="4" applyFont="1" applyBorder="1" applyAlignment="1">
      <alignment horizontal="center"/>
    </xf>
    <xf numFmtId="20" fontId="4" fillId="0" borderId="9" xfId="4" applyNumberFormat="1" applyFont="1" applyBorder="1" applyAlignment="1">
      <alignment horizontal="center" vertical="center"/>
    </xf>
    <xf numFmtId="0" fontId="2" fillId="0" borderId="14" xfId="4" applyFont="1" applyBorder="1" applyAlignment="1">
      <alignment horizontal="center"/>
    </xf>
    <xf numFmtId="0" fontId="5" fillId="0" borderId="14" xfId="4" applyFont="1" applyBorder="1" applyAlignment="1">
      <alignment horizontal="center"/>
    </xf>
    <xf numFmtId="20" fontId="4" fillId="0" borderId="14" xfId="4" applyNumberFormat="1" applyFont="1" applyBorder="1" applyAlignment="1">
      <alignment horizontal="center" vertical="center"/>
    </xf>
    <xf numFmtId="20" fontId="10" fillId="0" borderId="14" xfId="4" applyNumberFormat="1" applyFont="1" applyBorder="1" applyAlignment="1">
      <alignment horizontal="center" vertical="center"/>
    </xf>
    <xf numFmtId="20" fontId="4" fillId="0" borderId="15" xfId="4" applyNumberFormat="1" applyFont="1" applyBorder="1" applyAlignment="1">
      <alignment horizontal="center" vertical="center"/>
    </xf>
    <xf numFmtId="0" fontId="2" fillId="0" borderId="20" xfId="4" applyFont="1" applyBorder="1" applyAlignment="1">
      <alignment horizontal="center"/>
    </xf>
    <xf numFmtId="0" fontId="2" fillId="0" borderId="13" xfId="4" applyFont="1" applyBorder="1" applyAlignment="1">
      <alignment horizontal="center"/>
    </xf>
    <xf numFmtId="0" fontId="4" fillId="0" borderId="0" xfId="4" applyFont="1" applyBorder="1" applyAlignment="1">
      <alignment vertical="center" wrapText="1"/>
    </xf>
    <xf numFmtId="20" fontId="4" fillId="0" borderId="20" xfId="4" applyNumberFormat="1" applyFont="1" applyBorder="1" applyAlignment="1">
      <alignment horizontal="center" vertical="center"/>
    </xf>
    <xf numFmtId="20" fontId="15" fillId="0" borderId="4" xfId="4" applyNumberFormat="1" applyFont="1" applyFill="1" applyBorder="1" applyAlignment="1">
      <alignment horizontal="center"/>
    </xf>
    <xf numFmtId="0" fontId="4" fillId="0" borderId="0" xfId="4" applyFont="1" applyBorder="1" applyAlignment="1">
      <alignment horizontal="center"/>
    </xf>
    <xf numFmtId="20" fontId="11" fillId="0" borderId="21" xfId="4" applyNumberFormat="1" applyFont="1" applyBorder="1" applyAlignment="1">
      <alignment horizontal="center" vertical="center"/>
    </xf>
    <xf numFmtId="0" fontId="3" fillId="0" borderId="0" xfId="4" applyFont="1" applyBorder="1" applyAlignment="1"/>
    <xf numFmtId="0" fontId="1" fillId="0" borderId="0" xfId="2" applyBorder="1" applyAlignment="1"/>
    <xf numFmtId="0" fontId="2" fillId="0" borderId="0" xfId="4" applyFont="1" applyBorder="1" applyAlignment="1"/>
    <xf numFmtId="0" fontId="2" fillId="0" borderId="0" xfId="4" applyFont="1" applyFill="1" applyBorder="1" applyAlignment="1"/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3" xfId="4" applyFont="1" applyBorder="1" applyAlignment="1">
      <alignment vertical="center"/>
    </xf>
    <xf numFmtId="0" fontId="2" fillId="0" borderId="3" xfId="3" applyFont="1" applyBorder="1" applyAlignment="1">
      <alignment vertical="center"/>
    </xf>
    <xf numFmtId="0" fontId="2" fillId="0" borderId="0" xfId="3" applyFont="1" applyAlignment="1">
      <alignment vertical="center"/>
    </xf>
    <xf numFmtId="165" fontId="16" fillId="0" borderId="0" xfId="3" applyNumberFormat="1" applyFont="1" applyAlignment="1">
      <alignment vertical="center" wrapText="1"/>
    </xf>
    <xf numFmtId="0" fontId="2" fillId="0" borderId="19" xfId="4" applyFont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2" fillId="0" borderId="0" xfId="3" applyFont="1" applyAlignment="1">
      <alignment horizontal="center" vertical="center"/>
    </xf>
    <xf numFmtId="0" fontId="4" fillId="0" borderId="0" xfId="4" applyFont="1" applyBorder="1" applyAlignment="1">
      <alignment horizontal="center" vertical="center" wrapText="1"/>
    </xf>
    <xf numFmtId="0" fontId="4" fillId="0" borderId="16" xfId="4" applyFont="1" applyFill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2" fillId="0" borderId="0" xfId="3" applyFont="1" applyBorder="1" applyAlignment="1">
      <alignment vertical="center"/>
    </xf>
    <xf numFmtId="20" fontId="16" fillId="0" borderId="0" xfId="4" applyNumberFormat="1" applyFont="1" applyBorder="1" applyAlignment="1">
      <alignment horizontal="center"/>
    </xf>
    <xf numFmtId="0" fontId="19" fillId="0" borderId="0" xfId="4" applyFont="1" applyFill="1" applyBorder="1" applyAlignment="1">
      <alignment horizontal="center"/>
    </xf>
    <xf numFmtId="0" fontId="18" fillId="0" borderId="0" xfId="4" applyFont="1" applyFill="1" applyBorder="1" applyAlignment="1">
      <alignment horizontal="center"/>
    </xf>
    <xf numFmtId="0" fontId="2" fillId="0" borderId="0" xfId="4" applyFont="1" applyAlignment="1">
      <alignment horizontal="center" vertical="center"/>
    </xf>
    <xf numFmtId="0" fontId="2" fillId="0" borderId="14" xfId="4" applyFont="1" applyFill="1" applyBorder="1" applyAlignment="1">
      <alignment horizontal="center"/>
    </xf>
    <xf numFmtId="0" fontId="2" fillId="0" borderId="0" xfId="3" applyFont="1" applyAlignment="1">
      <alignment horizontal="center" vertical="center"/>
    </xf>
    <xf numFmtId="0" fontId="2" fillId="0" borderId="4" xfId="4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0" fontId="4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vertical="center"/>
    </xf>
    <xf numFmtId="20" fontId="12" fillId="0" borderId="0" xfId="4" applyNumberFormat="1" applyFont="1" applyBorder="1" applyAlignment="1">
      <alignment horizontal="center" vertical="center"/>
    </xf>
    <xf numFmtId="0" fontId="17" fillId="0" borderId="0" xfId="4" applyFont="1" applyBorder="1" applyAlignment="1">
      <alignment horizontal="center"/>
    </xf>
    <xf numFmtId="165" fontId="5" fillId="0" borderId="0" xfId="3" applyNumberFormat="1" applyFont="1" applyBorder="1"/>
    <xf numFmtId="20" fontId="4" fillId="0" borderId="29" xfId="4" applyNumberFormat="1" applyFont="1" applyBorder="1" applyAlignment="1">
      <alignment horizontal="center" vertical="center"/>
    </xf>
    <xf numFmtId="20" fontId="4" fillId="0" borderId="26" xfId="4" applyNumberFormat="1" applyFont="1" applyBorder="1" applyAlignment="1">
      <alignment horizontal="center" vertical="center"/>
    </xf>
    <xf numFmtId="0" fontId="2" fillId="0" borderId="26" xfId="4" applyFont="1" applyFill="1" applyBorder="1" applyAlignment="1">
      <alignment horizontal="center"/>
    </xf>
    <xf numFmtId="20" fontId="10" fillId="0" borderId="26" xfId="4" applyNumberFormat="1" applyFont="1" applyBorder="1" applyAlignment="1">
      <alignment horizontal="center" vertical="center"/>
    </xf>
    <xf numFmtId="20" fontId="4" fillId="0" borderId="30" xfId="4" applyNumberFormat="1" applyFont="1" applyBorder="1" applyAlignment="1">
      <alignment horizontal="center" vertical="center"/>
    </xf>
    <xf numFmtId="0" fontId="2" fillId="0" borderId="26" xfId="4" applyFont="1" applyBorder="1" applyAlignment="1">
      <alignment horizontal="center"/>
    </xf>
    <xf numFmtId="0" fontId="5" fillId="0" borderId="26" xfId="4" applyFont="1" applyBorder="1" applyAlignment="1">
      <alignment horizontal="center"/>
    </xf>
    <xf numFmtId="0" fontId="10" fillId="0" borderId="26" xfId="4" applyFont="1" applyBorder="1" applyAlignment="1">
      <alignment horizontal="center"/>
    </xf>
    <xf numFmtId="0" fontId="2" fillId="0" borderId="31" xfId="4" applyFont="1" applyBorder="1" applyAlignment="1">
      <alignment horizontal="center"/>
    </xf>
    <xf numFmtId="0" fontId="2" fillId="0" borderId="10" xfId="4" applyFont="1" applyFill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2" fillId="0" borderId="10" xfId="4" applyFont="1" applyBorder="1" applyAlignment="1">
      <alignment horizontal="center"/>
    </xf>
    <xf numFmtId="0" fontId="2" fillId="0" borderId="4" xfId="4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0" fontId="2" fillId="0" borderId="17" xfId="4" applyFont="1" applyFill="1" applyBorder="1" applyAlignment="1">
      <alignment horizontal="center"/>
    </xf>
    <xf numFmtId="0" fontId="2" fillId="0" borderId="14" xfId="4" applyFont="1" applyFill="1" applyBorder="1" applyAlignment="1">
      <alignment horizontal="center"/>
    </xf>
    <xf numFmtId="0" fontId="2" fillId="0" borderId="0" xfId="4" applyFont="1" applyAlignment="1">
      <alignment horizontal="center" vertical="center"/>
    </xf>
    <xf numFmtId="0" fontId="2" fillId="0" borderId="17" xfId="4" applyFont="1" applyBorder="1" applyAlignment="1">
      <alignment horizontal="center"/>
    </xf>
    <xf numFmtId="0" fontId="5" fillId="0" borderId="17" xfId="4" applyFont="1" applyBorder="1" applyAlignment="1">
      <alignment horizontal="center"/>
    </xf>
    <xf numFmtId="20" fontId="4" fillId="0" borderId="17" xfId="4" applyNumberFormat="1" applyFont="1" applyBorder="1" applyAlignment="1">
      <alignment horizontal="center" vertical="center"/>
    </xf>
    <xf numFmtId="20" fontId="10" fillId="0" borderId="17" xfId="4" applyNumberFormat="1" applyFont="1" applyBorder="1" applyAlignment="1">
      <alignment horizontal="center" vertical="center"/>
    </xf>
    <xf numFmtId="20" fontId="4" fillId="0" borderId="27" xfId="4" applyNumberFormat="1" applyFont="1" applyBorder="1" applyAlignment="1">
      <alignment horizontal="center" vertical="center"/>
    </xf>
    <xf numFmtId="20" fontId="11" fillId="0" borderId="16" xfId="4" applyNumberFormat="1" applyFont="1" applyFill="1" applyBorder="1" applyAlignment="1">
      <alignment horizontal="center"/>
    </xf>
    <xf numFmtId="0" fontId="2" fillId="0" borderId="16" xfId="4" applyFont="1" applyBorder="1" applyAlignment="1">
      <alignment horizontal="center"/>
    </xf>
    <xf numFmtId="0" fontId="2" fillId="0" borderId="32" xfId="4" applyFont="1" applyBorder="1" applyAlignment="1">
      <alignment horizontal="center"/>
    </xf>
    <xf numFmtId="0" fontId="2" fillId="0" borderId="0" xfId="4" applyFont="1" applyBorder="1" applyAlignment="1">
      <alignment horizontal="center" vertical="center"/>
    </xf>
    <xf numFmtId="0" fontId="17" fillId="0" borderId="0" xfId="4" applyFont="1" applyBorder="1" applyAlignment="1"/>
    <xf numFmtId="0" fontId="21" fillId="0" borderId="5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/>
    </xf>
    <xf numFmtId="0" fontId="13" fillId="0" borderId="26" xfId="4" applyFont="1" applyFill="1" applyBorder="1" applyAlignment="1">
      <alignment horizontal="center"/>
    </xf>
    <xf numFmtId="0" fontId="13" fillId="0" borderId="32" xfId="4" applyFont="1" applyBorder="1" applyAlignment="1">
      <alignment horizontal="center"/>
    </xf>
    <xf numFmtId="20" fontId="14" fillId="0" borderId="17" xfId="4" applyNumberFormat="1" applyFont="1" applyBorder="1" applyAlignment="1">
      <alignment horizontal="center" vertical="center"/>
    </xf>
    <xf numFmtId="0" fontId="13" fillId="0" borderId="17" xfId="4" applyFont="1" applyFill="1" applyBorder="1" applyAlignment="1">
      <alignment horizontal="center"/>
    </xf>
    <xf numFmtId="0" fontId="24" fillId="0" borderId="17" xfId="4" applyFont="1" applyFill="1" applyBorder="1" applyAlignment="1">
      <alignment horizontal="center" vertical="center"/>
    </xf>
    <xf numFmtId="20" fontId="24" fillId="0" borderId="17" xfId="4" applyNumberFormat="1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" fillId="0" borderId="0" xfId="4" quotePrefix="1" applyFont="1" applyFill="1" applyBorder="1" applyAlignment="1">
      <alignment horizontal="center"/>
    </xf>
    <xf numFmtId="0" fontId="2" fillId="0" borderId="0" xfId="4" quotePrefix="1" applyFont="1" applyFill="1" applyBorder="1" applyAlignment="1"/>
    <xf numFmtId="0" fontId="2" fillId="0" borderId="4" xfId="4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0" fontId="2" fillId="0" borderId="0" xfId="4" applyFont="1" applyAlignment="1">
      <alignment horizontal="center" vertical="center"/>
    </xf>
    <xf numFmtId="20" fontId="11" fillId="0" borderId="23" xfId="4" applyNumberFormat="1" applyFont="1" applyFill="1" applyBorder="1" applyAlignment="1">
      <alignment horizontal="center" vertical="center"/>
    </xf>
    <xf numFmtId="20" fontId="4" fillId="0" borderId="23" xfId="4" applyNumberFormat="1" applyFont="1" applyBorder="1" applyAlignment="1">
      <alignment horizontal="center" vertical="center"/>
    </xf>
    <xf numFmtId="20" fontId="4" fillId="0" borderId="24" xfId="4" applyNumberFormat="1" applyFont="1" applyBorder="1" applyAlignment="1">
      <alignment horizontal="center" vertical="center"/>
    </xf>
    <xf numFmtId="0" fontId="2" fillId="0" borderId="24" xfId="4" applyFont="1" applyFill="1" applyBorder="1" applyAlignment="1">
      <alignment horizontal="center" vertical="center"/>
    </xf>
    <xf numFmtId="20" fontId="10" fillId="0" borderId="24" xfId="4" applyNumberFormat="1" applyFont="1" applyBorder="1" applyAlignment="1">
      <alignment horizontal="center" vertical="center"/>
    </xf>
    <xf numFmtId="20" fontId="4" fillId="0" borderId="33" xfId="4" applyNumberFormat="1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0" fontId="5" fillId="0" borderId="24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10" xfId="4" applyFont="1" applyBorder="1" applyAlignment="1">
      <alignment horizontal="center"/>
    </xf>
    <xf numFmtId="0" fontId="17" fillId="0" borderId="12" xfId="4" applyFont="1" applyBorder="1" applyAlignment="1">
      <alignment horizontal="center"/>
    </xf>
    <xf numFmtId="0" fontId="17" fillId="0" borderId="11" xfId="4" applyFont="1" applyBorder="1" applyAlignment="1">
      <alignment horizontal="center"/>
    </xf>
    <xf numFmtId="0" fontId="17" fillId="0" borderId="0" xfId="4" applyFont="1" applyBorder="1" applyAlignment="1">
      <alignment horizontal="center"/>
    </xf>
    <xf numFmtId="0" fontId="17" fillId="0" borderId="19" xfId="4" applyFont="1" applyBorder="1" applyAlignment="1">
      <alignment horizontal="center"/>
    </xf>
    <xf numFmtId="20" fontId="19" fillId="0" borderId="14" xfId="4" applyNumberFormat="1" applyFont="1" applyBorder="1" applyAlignment="1">
      <alignment horizontal="center" vertical="center"/>
    </xf>
    <xf numFmtId="0" fontId="22" fillId="0" borderId="14" xfId="4" applyFont="1" applyFill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4" fillId="0" borderId="23" xfId="4" applyFont="1" applyBorder="1" applyAlignment="1">
      <alignment horizontal="center" vertical="center" wrapText="1"/>
    </xf>
    <xf numFmtId="0" fontId="4" fillId="0" borderId="25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18" xfId="4" applyFont="1" applyBorder="1" applyAlignment="1">
      <alignment horizontal="center" vertical="center" wrapText="1"/>
    </xf>
    <xf numFmtId="0" fontId="4" fillId="0" borderId="28" xfId="4" applyFont="1" applyBorder="1" applyAlignment="1">
      <alignment horizontal="center" vertical="center" wrapText="1"/>
    </xf>
    <xf numFmtId="0" fontId="4" fillId="0" borderId="22" xfId="4" applyFont="1" applyBorder="1" applyAlignment="1">
      <alignment horizontal="center" vertical="center" wrapText="1"/>
    </xf>
    <xf numFmtId="0" fontId="23" fillId="0" borderId="0" xfId="4" applyFont="1" applyAlignment="1">
      <alignment horizontal="center" vertical="center"/>
    </xf>
    <xf numFmtId="0" fontId="3" fillId="0" borderId="23" xfId="4" applyFont="1" applyBorder="1" applyAlignment="1">
      <alignment horizontal="center"/>
    </xf>
    <xf numFmtId="0" fontId="3" fillId="0" borderId="24" xfId="4" applyFont="1" applyBorder="1" applyAlignment="1">
      <alignment horizontal="center"/>
    </xf>
    <xf numFmtId="0" fontId="3" fillId="0" borderId="25" xfId="4" applyFont="1" applyBorder="1" applyAlignment="1">
      <alignment horizontal="center"/>
    </xf>
    <xf numFmtId="0" fontId="2" fillId="0" borderId="4" xfId="4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0" fontId="2" fillId="0" borderId="9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2" fillId="0" borderId="10" xfId="4" applyFont="1" applyBorder="1" applyAlignment="1">
      <alignment horizontal="center"/>
    </xf>
    <xf numFmtId="0" fontId="2" fillId="0" borderId="11" xfId="4" applyFont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10" xfId="4" applyFont="1" applyFill="1" applyBorder="1" applyAlignment="1">
      <alignment horizontal="center"/>
    </xf>
    <xf numFmtId="0" fontId="2" fillId="0" borderId="11" xfId="4" applyFont="1" applyFill="1" applyBorder="1" applyAlignment="1">
      <alignment horizontal="center"/>
    </xf>
    <xf numFmtId="0" fontId="2" fillId="0" borderId="2" xfId="4" quotePrefix="1" applyFont="1" applyFill="1" applyBorder="1" applyAlignment="1">
      <alignment horizontal="center"/>
    </xf>
    <xf numFmtId="0" fontId="2" fillId="0" borderId="10" xfId="4" quotePrefix="1" applyFont="1" applyFill="1" applyBorder="1" applyAlignment="1">
      <alignment horizontal="center"/>
    </xf>
    <xf numFmtId="0" fontId="2" fillId="0" borderId="11" xfId="4" quotePrefix="1" applyFont="1" applyFill="1" applyBorder="1" applyAlignment="1">
      <alignment horizontal="center"/>
    </xf>
    <xf numFmtId="0" fontId="2" fillId="0" borderId="13" xfId="4" quotePrefix="1" applyFont="1" applyFill="1" applyBorder="1" applyAlignment="1">
      <alignment horizontal="center"/>
    </xf>
    <xf numFmtId="0" fontId="2" fillId="0" borderId="14" xfId="4" quotePrefix="1" applyFont="1" applyFill="1" applyBorder="1" applyAlignment="1">
      <alignment horizontal="center"/>
    </xf>
    <xf numFmtId="0" fontId="2" fillId="0" borderId="15" xfId="4" quotePrefix="1" applyFont="1" applyFill="1" applyBorder="1" applyAlignment="1">
      <alignment horizontal="center"/>
    </xf>
  </cellXfs>
  <cellStyles count="5">
    <cellStyle name="Ezres 2" xfId="1" xr:uid="{00000000-0005-0000-0000-000000000000}"/>
    <cellStyle name="Normál" xfId="0" builtinId="0"/>
    <cellStyle name="Normál 2" xfId="2" xr:uid="{00000000-0005-0000-0000-000002000000}"/>
    <cellStyle name="Normál_PROVICE KUPA - 2008-2009. évi CSB időrend 2 2" xfId="3" xr:uid="{00000000-0005-0000-0000-000003000000}"/>
    <cellStyle name="Normál_PROVICE KUPA - 2008-2009. évi CSB időrend 2_2014_evi_VPOB_idorend.xls" xfId="4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285750</xdr:colOff>
      <xdr:row>64</xdr:row>
      <xdr:rowOff>46941</xdr:rowOff>
    </xdr:from>
    <xdr:to>
      <xdr:col>16</xdr:col>
      <xdr:colOff>28575</xdr:colOff>
      <xdr:row>69</xdr:row>
      <xdr:rowOff>66675</xdr:rowOff>
    </xdr:to>
    <xdr:pic>
      <xdr:nvPicPr>
        <xdr:cNvPr id="1025" name="Picture 11" descr="westbay_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10314891"/>
          <a:ext cx="923925" cy="781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180975</xdr:colOff>
      <xdr:row>64</xdr:row>
      <xdr:rowOff>39210</xdr:rowOff>
    </xdr:from>
    <xdr:to>
      <xdr:col>12</xdr:col>
      <xdr:colOff>257175</xdr:colOff>
      <xdr:row>69</xdr:row>
      <xdr:rowOff>76200</xdr:rowOff>
    </xdr:to>
    <xdr:pic>
      <xdr:nvPicPr>
        <xdr:cNvPr id="1027" name="Kép 5" descr="http://www.madaszsz.hu/hirek/emmi_logo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24475" y="10307160"/>
          <a:ext cx="1152525" cy="798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314326</xdr:colOff>
      <xdr:row>63</xdr:row>
      <xdr:rowOff>95250</xdr:rowOff>
    </xdr:from>
    <xdr:to>
      <xdr:col>7</xdr:col>
      <xdr:colOff>482237</xdr:colOff>
      <xdr:row>70</xdr:row>
      <xdr:rowOff>133350</xdr:rowOff>
    </xdr:to>
    <xdr:pic>
      <xdr:nvPicPr>
        <xdr:cNvPr id="1028" name="Kép 6" descr="https://encrypted-tbn1.gstatic.com/images?q=tbn:ANd9GcQ3oIuOmX_wP4AQUMfnXxMQJvBcdXywb-PO8h1zBUmTf1QSl9FQ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00426" y="10210800"/>
          <a:ext cx="682261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3</xdr:row>
      <xdr:rowOff>19050</xdr:rowOff>
    </xdr:from>
    <xdr:to>
      <xdr:col>11</xdr:col>
      <xdr:colOff>400050</xdr:colOff>
      <xdr:row>8</xdr:row>
      <xdr:rowOff>104775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1F0896D0-7D05-4272-95DC-169EDD9D17D7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00425" y="781050"/>
          <a:ext cx="2657475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133351</xdr:colOff>
      <xdr:row>64</xdr:row>
      <xdr:rowOff>95249</xdr:rowOff>
    </xdr:from>
    <xdr:to>
      <xdr:col>4</xdr:col>
      <xdr:colOff>371475</xdr:colOff>
      <xdr:row>70</xdr:row>
      <xdr:rowOff>104774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ED023115-E376-40F4-A292-73639CC694BF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6" y="10363199"/>
          <a:ext cx="1362074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3"/>
  <sheetViews>
    <sheetView tabSelected="1" zoomScaleNormal="100" zoomScaleSheetLayoutView="90" workbookViewId="0"/>
  </sheetViews>
  <sheetFormatPr defaultColWidth="7.7109375" defaultRowHeight="12" x14ac:dyDescent="0.2"/>
  <cols>
    <col min="1" max="1" width="4.28515625" style="1" customWidth="1"/>
    <col min="2" max="2" width="8.42578125" style="1" customWidth="1"/>
    <col min="3" max="3" width="8.28515625" style="1" customWidth="1"/>
    <col min="4" max="4" width="8.5703125" style="1" customWidth="1"/>
    <col min="5" max="5" width="7.7109375" style="1"/>
    <col min="6" max="6" width="9" style="1" customWidth="1"/>
    <col min="7" max="11" width="7.7109375" style="1"/>
    <col min="12" max="12" width="8.42578125" style="1" customWidth="1"/>
    <col min="13" max="14" width="7.7109375" style="1"/>
    <col min="15" max="15" width="8.28515625" style="2" bestFit="1" customWidth="1"/>
    <col min="16" max="16" width="9.42578125" style="1" bestFit="1" customWidth="1"/>
    <col min="17" max="17" width="18.85546875" style="1" bestFit="1" customWidth="1"/>
    <col min="18" max="18" width="11.85546875" style="1" bestFit="1" customWidth="1"/>
    <col min="19" max="16384" width="7.7109375" style="1"/>
  </cols>
  <sheetData>
    <row r="2" spans="2:17" ht="24" customHeight="1" x14ac:dyDescent="0.2">
      <c r="B2" s="157" t="s">
        <v>35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2:17" ht="17.25" customHeight="1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10" spans="2:17" ht="12.75" thickBot="1" x14ac:dyDescent="0.25"/>
    <row r="11" spans="2:17" ht="16.5" thickBot="1" x14ac:dyDescent="0.3">
      <c r="B11" s="56"/>
      <c r="C11" s="57"/>
      <c r="D11" s="57"/>
      <c r="E11" s="57"/>
      <c r="F11" s="57"/>
      <c r="G11" s="158" t="s">
        <v>34</v>
      </c>
      <c r="H11" s="159"/>
      <c r="I11" s="159"/>
      <c r="J11" s="159"/>
      <c r="K11" s="159"/>
      <c r="L11" s="160"/>
      <c r="O11" s="1"/>
    </row>
    <row r="12" spans="2:17" ht="13.5" customHeight="1" x14ac:dyDescent="0.2">
      <c r="B12" s="54"/>
      <c r="C12" s="58"/>
      <c r="D12" s="58"/>
      <c r="E12" s="58"/>
      <c r="F12" s="58"/>
      <c r="G12" s="4" t="s">
        <v>0</v>
      </c>
      <c r="H12" s="161" t="s">
        <v>44</v>
      </c>
      <c r="I12" s="162"/>
      <c r="J12" s="162"/>
      <c r="K12" s="162"/>
      <c r="L12" s="163"/>
      <c r="M12" s="1" t="s">
        <v>45</v>
      </c>
      <c r="O12" s="1"/>
    </row>
    <row r="13" spans="2:17" ht="13.5" customHeight="1" x14ac:dyDescent="0.2">
      <c r="B13" s="54"/>
      <c r="C13" s="58"/>
      <c r="D13" s="58"/>
      <c r="E13" s="58"/>
      <c r="F13" s="58"/>
      <c r="G13" s="6" t="s">
        <v>1</v>
      </c>
      <c r="H13" s="164" t="s">
        <v>46</v>
      </c>
      <c r="I13" s="165"/>
      <c r="J13" s="165"/>
      <c r="K13" s="165"/>
      <c r="L13" s="166"/>
      <c r="M13" s="1" t="s">
        <v>47</v>
      </c>
      <c r="O13" s="1"/>
    </row>
    <row r="14" spans="2:17" ht="13.5" customHeight="1" x14ac:dyDescent="0.2">
      <c r="B14" s="54"/>
      <c r="C14" s="59"/>
      <c r="D14" s="59"/>
      <c r="E14" s="59"/>
      <c r="F14" s="59"/>
      <c r="G14" s="7" t="s">
        <v>2</v>
      </c>
      <c r="H14" s="167" t="s">
        <v>48</v>
      </c>
      <c r="I14" s="168"/>
      <c r="J14" s="168"/>
      <c r="K14" s="168"/>
      <c r="L14" s="169"/>
      <c r="M14" s="1">
        <f>94.8+96.7</f>
        <v>191.5</v>
      </c>
      <c r="O14" s="1"/>
    </row>
    <row r="15" spans="2:17" ht="13.5" customHeight="1" x14ac:dyDescent="0.2">
      <c r="B15" s="9"/>
      <c r="C15" s="58"/>
      <c r="D15" s="58"/>
      <c r="E15" s="58"/>
      <c r="F15" s="58"/>
      <c r="G15" s="8" t="s">
        <v>3</v>
      </c>
      <c r="H15" s="164" t="s">
        <v>49</v>
      </c>
      <c r="I15" s="165"/>
      <c r="J15" s="165"/>
      <c r="K15" s="165"/>
      <c r="L15" s="166"/>
      <c r="M15" s="1">
        <f>45+140.2</f>
        <v>185.2</v>
      </c>
      <c r="O15" s="1"/>
    </row>
    <row r="16" spans="2:17" ht="13.5" customHeight="1" x14ac:dyDescent="0.2">
      <c r="B16" s="9"/>
      <c r="C16" s="59"/>
      <c r="D16" s="59"/>
      <c r="E16" s="59"/>
      <c r="F16" s="59"/>
      <c r="G16" s="8" t="s">
        <v>4</v>
      </c>
      <c r="H16" s="167" t="s">
        <v>50</v>
      </c>
      <c r="I16" s="168"/>
      <c r="J16" s="168"/>
      <c r="K16" s="168"/>
      <c r="L16" s="169"/>
      <c r="M16" s="1">
        <f>7.5+72.3</f>
        <v>79.8</v>
      </c>
      <c r="O16" s="1"/>
    </row>
    <row r="17" spans="2:23" ht="13.5" customHeight="1" x14ac:dyDescent="0.2">
      <c r="B17" s="9"/>
      <c r="C17" s="59"/>
      <c r="D17" s="59"/>
      <c r="E17" s="59"/>
      <c r="F17" s="59"/>
      <c r="G17" s="8" t="s">
        <v>5</v>
      </c>
      <c r="H17" s="167" t="s">
        <v>51</v>
      </c>
      <c r="I17" s="168"/>
      <c r="J17" s="168"/>
      <c r="K17" s="168"/>
      <c r="L17" s="169"/>
      <c r="M17" s="1">
        <f>0+6.8</f>
        <v>6.8</v>
      </c>
      <c r="O17" s="1"/>
    </row>
    <row r="18" spans="2:23" ht="13.5" customHeight="1" x14ac:dyDescent="0.2">
      <c r="B18" s="9"/>
      <c r="C18" s="126"/>
      <c r="D18" s="59"/>
      <c r="E18" s="59"/>
      <c r="F18" s="59"/>
      <c r="G18" s="70" t="s">
        <v>27</v>
      </c>
      <c r="H18" s="170" t="s">
        <v>52</v>
      </c>
      <c r="I18" s="171"/>
      <c r="J18" s="171"/>
      <c r="K18" s="171"/>
      <c r="L18" s="172"/>
      <c r="M18" s="1">
        <f>0.9+0.9</f>
        <v>1.8</v>
      </c>
      <c r="N18" s="1" t="s">
        <v>55</v>
      </c>
      <c r="O18" s="1"/>
    </row>
    <row r="19" spans="2:23" ht="13.5" customHeight="1" thickBot="1" x14ac:dyDescent="0.25">
      <c r="B19" s="9"/>
      <c r="C19" s="126"/>
      <c r="D19" s="59"/>
      <c r="E19" s="59"/>
      <c r="F19" s="59"/>
      <c r="G19" s="67" t="s">
        <v>28</v>
      </c>
      <c r="H19" s="173" t="s">
        <v>53</v>
      </c>
      <c r="I19" s="174"/>
      <c r="J19" s="174"/>
      <c r="K19" s="174"/>
      <c r="L19" s="175"/>
      <c r="M19" s="1">
        <f>0.9+0.9</f>
        <v>1.8</v>
      </c>
      <c r="N19" s="1" t="s">
        <v>54</v>
      </c>
      <c r="O19" s="1"/>
    </row>
    <row r="20" spans="2:23" ht="13.5" customHeight="1" x14ac:dyDescent="0.2">
      <c r="B20" s="9"/>
      <c r="C20" s="126"/>
      <c r="D20" s="59"/>
      <c r="E20" s="59"/>
      <c r="F20" s="59"/>
      <c r="G20" s="9"/>
      <c r="H20" s="125"/>
      <c r="I20" s="125"/>
      <c r="J20" s="125"/>
      <c r="K20" s="125"/>
      <c r="L20" s="125"/>
      <c r="O20" s="1"/>
    </row>
    <row r="21" spans="2:23" x14ac:dyDescent="0.2">
      <c r="B21" s="9"/>
      <c r="C21" s="10"/>
      <c r="D21" s="10"/>
      <c r="E21" s="10"/>
      <c r="F21" s="10"/>
      <c r="G21" s="10"/>
      <c r="H21" s="5"/>
      <c r="I21" s="9"/>
      <c r="J21" s="10"/>
      <c r="K21" s="10"/>
      <c r="L21" s="10"/>
      <c r="M21" s="10"/>
      <c r="O21" s="1"/>
    </row>
    <row r="22" spans="2:23" x14ac:dyDescent="0.2">
      <c r="B22" s="11" t="s">
        <v>29</v>
      </c>
      <c r="C22" s="12" t="s">
        <v>36</v>
      </c>
      <c r="D22" s="10"/>
      <c r="E22" s="10"/>
      <c r="F22" s="10"/>
      <c r="G22" s="13"/>
      <c r="H22" s="5"/>
      <c r="I22" s="9"/>
      <c r="J22" s="10"/>
      <c r="K22" s="10"/>
      <c r="L22" s="10"/>
      <c r="M22" s="10"/>
      <c r="O22" s="1"/>
    </row>
    <row r="23" spans="2:23" x14ac:dyDescent="0.2">
      <c r="C23" s="2"/>
      <c r="F23" s="14"/>
      <c r="G23" s="5"/>
      <c r="H23" s="15"/>
      <c r="I23" s="16"/>
      <c r="J23" s="2"/>
      <c r="K23" s="14"/>
      <c r="L23" s="5"/>
      <c r="M23" s="17"/>
      <c r="O23" s="1"/>
    </row>
    <row r="24" spans="2:23" ht="12" customHeight="1" x14ac:dyDescent="0.2">
      <c r="B24" s="18" t="s">
        <v>6</v>
      </c>
      <c r="C24" s="19"/>
      <c r="D24" s="20"/>
      <c r="E24" s="20"/>
      <c r="F24" s="20"/>
      <c r="G24" s="21" t="s">
        <v>7</v>
      </c>
      <c r="H24" s="20"/>
      <c r="I24" s="20"/>
      <c r="J24" s="20"/>
      <c r="K24" s="20"/>
      <c r="L24" s="21" t="s">
        <v>8</v>
      </c>
      <c r="M24" s="20"/>
      <c r="O24" s="1"/>
    </row>
    <row r="25" spans="2:23" ht="13.5" thickBot="1" x14ac:dyDescent="0.25">
      <c r="B25" s="18"/>
      <c r="C25" s="19"/>
      <c r="D25" s="20"/>
      <c r="E25" s="20"/>
      <c r="F25" s="20"/>
      <c r="G25" s="21"/>
      <c r="H25" s="20"/>
      <c r="I25" s="20"/>
      <c r="J25" s="20"/>
      <c r="K25" s="20"/>
      <c r="L25" s="21"/>
      <c r="M25" s="20"/>
      <c r="N25" s="23"/>
      <c r="O25" s="1"/>
    </row>
    <row r="26" spans="2:23" ht="23.25" customHeight="1" thickBot="1" x14ac:dyDescent="0.25">
      <c r="B26" s="149" t="s">
        <v>37</v>
      </c>
      <c r="C26" s="150"/>
      <c r="D26" s="130">
        <v>0.84722222222222221</v>
      </c>
      <c r="E26" s="131"/>
      <c r="F26" s="132" t="s">
        <v>30</v>
      </c>
      <c r="G26" s="133" t="s">
        <v>10</v>
      </c>
      <c r="H26" s="134" t="s">
        <v>12</v>
      </c>
      <c r="I26" s="135"/>
      <c r="J26" s="136"/>
      <c r="K26" s="137" t="s">
        <v>13</v>
      </c>
      <c r="L26" s="133" t="s">
        <v>10</v>
      </c>
      <c r="M26" s="136" t="s">
        <v>16</v>
      </c>
      <c r="N26" s="138"/>
      <c r="O26" s="62"/>
      <c r="P26" s="148" t="s">
        <v>18</v>
      </c>
      <c r="Q26" s="148"/>
      <c r="T26" s="3"/>
      <c r="U26" s="22"/>
      <c r="V26" s="3"/>
      <c r="W26" s="23"/>
    </row>
    <row r="27" spans="2:23" ht="12" customHeight="1" x14ac:dyDescent="0.2">
      <c r="B27" s="81"/>
      <c r="C27" s="81"/>
      <c r="D27" s="41"/>
      <c r="E27" s="34"/>
      <c r="F27" s="34"/>
      <c r="G27" s="10"/>
      <c r="H27" s="35"/>
      <c r="I27" s="34"/>
      <c r="J27" s="5"/>
      <c r="K27" s="32"/>
      <c r="L27" s="10"/>
      <c r="M27" s="5"/>
      <c r="N27" s="5"/>
      <c r="O27" s="83"/>
      <c r="P27" s="76"/>
      <c r="Q27" s="76"/>
      <c r="R27" s="23"/>
      <c r="T27" s="3"/>
      <c r="U27" s="22"/>
      <c r="V27" s="3"/>
      <c r="W27" s="23"/>
    </row>
    <row r="28" spans="2:23" s="2" customFormat="1" ht="12" customHeight="1" thickBot="1" x14ac:dyDescent="0.25">
      <c r="B28" s="51"/>
      <c r="C28" s="51"/>
      <c r="D28" s="41"/>
      <c r="E28" s="5"/>
      <c r="F28" s="32"/>
      <c r="G28" s="10"/>
      <c r="H28" s="5"/>
      <c r="I28" s="5"/>
      <c r="J28" s="34"/>
      <c r="K28" s="34"/>
      <c r="L28" s="10"/>
      <c r="M28" s="35"/>
      <c r="N28" s="34"/>
      <c r="O28" s="61"/>
      <c r="P28" s="61"/>
      <c r="Q28" s="61"/>
      <c r="R28" s="86"/>
    </row>
    <row r="29" spans="2:23" ht="12" customHeight="1" x14ac:dyDescent="0.2">
      <c r="B29" s="151" t="s">
        <v>40</v>
      </c>
      <c r="C29" s="152"/>
      <c r="D29" s="53">
        <v>0.72222222222222221</v>
      </c>
      <c r="E29" s="79"/>
      <c r="F29" s="40" t="s">
        <v>13</v>
      </c>
      <c r="G29" s="28" t="s">
        <v>10</v>
      </c>
      <c r="H29" s="80" t="s">
        <v>15</v>
      </c>
      <c r="I29" s="42"/>
      <c r="J29" s="24"/>
      <c r="K29" s="24" t="s">
        <v>12</v>
      </c>
      <c r="L29" s="28" t="s">
        <v>10</v>
      </c>
      <c r="M29" s="25" t="s">
        <v>14</v>
      </c>
      <c r="N29" s="43"/>
      <c r="O29" s="64"/>
      <c r="P29" s="148" t="s">
        <v>19</v>
      </c>
      <c r="Q29" s="148"/>
      <c r="R29" s="65"/>
      <c r="S29" s="65"/>
    </row>
    <row r="30" spans="2:23" ht="12" customHeight="1" x14ac:dyDescent="0.2">
      <c r="B30" s="153"/>
      <c r="C30" s="154"/>
      <c r="D30" s="29">
        <v>0.78472222222222221</v>
      </c>
      <c r="E30" s="140"/>
      <c r="F30" s="141"/>
      <c r="G30" s="141"/>
      <c r="H30" s="141"/>
      <c r="I30" s="141"/>
      <c r="J30" s="142"/>
      <c r="K30" s="141"/>
      <c r="L30" s="141"/>
      <c r="M30" s="141"/>
      <c r="N30" s="143"/>
      <c r="O30" s="78"/>
      <c r="P30" s="148"/>
      <c r="Q30" s="148"/>
      <c r="R30" s="65"/>
      <c r="S30" s="65"/>
    </row>
    <row r="31" spans="2:23" ht="12" customHeight="1" thickBot="1" x14ac:dyDescent="0.25">
      <c r="B31" s="155"/>
      <c r="C31" s="156"/>
      <c r="D31" s="31">
        <v>0.82638888888888884</v>
      </c>
      <c r="E31" s="50"/>
      <c r="F31" s="45" t="s">
        <v>16</v>
      </c>
      <c r="G31" s="77"/>
      <c r="H31" s="44" t="s">
        <v>30</v>
      </c>
      <c r="I31" s="49"/>
      <c r="J31" s="46"/>
      <c r="K31" s="46" t="s">
        <v>31</v>
      </c>
      <c r="L31" s="77" t="s">
        <v>10</v>
      </c>
      <c r="M31" s="47" t="s">
        <v>17</v>
      </c>
      <c r="N31" s="48"/>
      <c r="O31" s="63"/>
      <c r="P31" s="148"/>
      <c r="Q31" s="148"/>
      <c r="R31" s="65"/>
      <c r="S31" s="65"/>
    </row>
    <row r="32" spans="2:23" ht="12" customHeight="1" x14ac:dyDescent="0.2">
      <c r="B32" s="82"/>
      <c r="C32" s="82"/>
      <c r="D32" s="41"/>
      <c r="E32" s="5"/>
      <c r="F32" s="32"/>
      <c r="G32" s="10"/>
      <c r="H32" s="5"/>
      <c r="I32" s="5"/>
      <c r="J32" s="34"/>
      <c r="K32" s="34"/>
      <c r="L32" s="10"/>
      <c r="M32" s="35"/>
      <c r="N32" s="34"/>
      <c r="O32" s="72"/>
      <c r="P32" s="129"/>
      <c r="Q32" s="129"/>
      <c r="R32" s="65"/>
      <c r="S32" s="65"/>
    </row>
    <row r="33" spans="2:23" ht="12" customHeight="1" thickBot="1" x14ac:dyDescent="0.25">
      <c r="B33" s="51"/>
      <c r="C33" s="51"/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72"/>
      <c r="P33" s="64"/>
      <c r="Q33" s="64"/>
      <c r="R33" s="65"/>
      <c r="S33" s="65"/>
    </row>
    <row r="34" spans="2:23" ht="12" customHeight="1" x14ac:dyDescent="0.2">
      <c r="B34" s="151" t="s">
        <v>41</v>
      </c>
      <c r="C34" s="152"/>
      <c r="D34" s="27">
        <v>0.34722222222222227</v>
      </c>
      <c r="E34" s="127"/>
      <c r="F34" s="40" t="s">
        <v>14</v>
      </c>
      <c r="G34" s="28" t="s">
        <v>10</v>
      </c>
      <c r="H34" s="128" t="s">
        <v>17</v>
      </c>
      <c r="I34" s="42"/>
      <c r="J34" s="24"/>
      <c r="K34" s="24" t="s">
        <v>15</v>
      </c>
      <c r="L34" s="28" t="s">
        <v>10</v>
      </c>
      <c r="M34" s="25" t="s">
        <v>31</v>
      </c>
      <c r="N34" s="43"/>
      <c r="O34" s="63"/>
      <c r="P34" s="148" t="s">
        <v>18</v>
      </c>
      <c r="Q34" s="148"/>
      <c r="R34" s="23"/>
    </row>
    <row r="35" spans="2:23" ht="12" customHeight="1" x14ac:dyDescent="0.2">
      <c r="B35" s="153"/>
      <c r="C35" s="154"/>
      <c r="D35" s="29">
        <v>0.40972222222222227</v>
      </c>
      <c r="E35" s="140"/>
      <c r="F35" s="141"/>
      <c r="G35" s="141"/>
      <c r="H35" s="141"/>
      <c r="I35" s="141"/>
      <c r="J35" s="142"/>
      <c r="K35" s="141"/>
      <c r="L35" s="141"/>
      <c r="M35" s="141"/>
      <c r="N35" s="143"/>
      <c r="O35" s="63"/>
      <c r="P35" s="64"/>
      <c r="Q35" s="64"/>
      <c r="R35" s="23"/>
    </row>
    <row r="36" spans="2:23" ht="12" customHeight="1" x14ac:dyDescent="0.2">
      <c r="B36" s="153"/>
      <c r="C36" s="154"/>
      <c r="D36" s="109">
        <v>0.4513888888888889</v>
      </c>
      <c r="E36" s="110"/>
      <c r="F36" s="105" t="s">
        <v>30</v>
      </c>
      <c r="G36" s="101" t="s">
        <v>10</v>
      </c>
      <c r="H36" s="104" t="s">
        <v>13</v>
      </c>
      <c r="I36" s="111"/>
      <c r="J36" s="106"/>
      <c r="K36" s="106" t="s">
        <v>12</v>
      </c>
      <c r="L36" s="101" t="s">
        <v>10</v>
      </c>
      <c r="M36" s="107" t="s">
        <v>16</v>
      </c>
      <c r="N36" s="108"/>
      <c r="O36" s="63"/>
      <c r="P36" s="139" t="s">
        <v>20</v>
      </c>
      <c r="Q36" s="139"/>
      <c r="R36" s="23"/>
    </row>
    <row r="37" spans="2:23" ht="12" customHeight="1" x14ac:dyDescent="0.2">
      <c r="B37" s="153"/>
      <c r="C37" s="154"/>
      <c r="D37" s="29">
        <v>0.51388888888888895</v>
      </c>
      <c r="E37" s="140"/>
      <c r="F37" s="141"/>
      <c r="G37" s="141"/>
      <c r="H37" s="141"/>
      <c r="I37" s="141"/>
      <c r="J37" s="142"/>
      <c r="K37" s="141"/>
      <c r="L37" s="141"/>
      <c r="M37" s="141"/>
      <c r="N37" s="143"/>
      <c r="O37" s="63"/>
      <c r="P37" s="139"/>
      <c r="Q37" s="139"/>
      <c r="R37" s="23"/>
    </row>
    <row r="38" spans="2:23" ht="12" customHeight="1" x14ac:dyDescent="0.2">
      <c r="B38" s="153"/>
      <c r="C38" s="154"/>
      <c r="D38" s="30">
        <v>0.55555555555555558</v>
      </c>
      <c r="E38" s="97"/>
      <c r="F38" s="36" t="s">
        <v>17</v>
      </c>
      <c r="G38" s="96" t="s">
        <v>10</v>
      </c>
      <c r="H38" s="98" t="s">
        <v>15</v>
      </c>
      <c r="I38" s="66"/>
      <c r="J38" s="37"/>
      <c r="K38" s="37" t="s">
        <v>31</v>
      </c>
      <c r="L38" s="96" t="s">
        <v>10</v>
      </c>
      <c r="M38" s="38" t="s">
        <v>14</v>
      </c>
      <c r="N38" s="39"/>
      <c r="O38" s="63"/>
      <c r="P38" s="139"/>
      <c r="Q38" s="139"/>
      <c r="R38" s="23"/>
      <c r="T38" s="3"/>
      <c r="U38" s="22"/>
      <c r="V38" s="3"/>
      <c r="W38" s="23"/>
    </row>
    <row r="39" spans="2:23" ht="12" customHeight="1" x14ac:dyDescent="0.2">
      <c r="B39" s="153"/>
      <c r="C39" s="154"/>
      <c r="D39" s="29">
        <v>0.65972222222222221</v>
      </c>
      <c r="E39" s="140" t="s">
        <v>9</v>
      </c>
      <c r="F39" s="141"/>
      <c r="G39" s="141"/>
      <c r="H39" s="141"/>
      <c r="I39" s="141"/>
      <c r="J39" s="142" t="s">
        <v>9</v>
      </c>
      <c r="K39" s="141"/>
      <c r="L39" s="141"/>
      <c r="M39" s="141"/>
      <c r="N39" s="143"/>
      <c r="O39" s="60"/>
      <c r="P39" s="61"/>
      <c r="Q39" s="60"/>
      <c r="R39" s="23"/>
    </row>
    <row r="40" spans="2:23" ht="12" customHeight="1" x14ac:dyDescent="0.2">
      <c r="B40" s="153"/>
      <c r="C40" s="154"/>
      <c r="D40" s="109">
        <v>0.70138888888888884</v>
      </c>
      <c r="E40" s="110"/>
      <c r="F40" s="105" t="s">
        <v>31</v>
      </c>
      <c r="G40" s="101" t="s">
        <v>10</v>
      </c>
      <c r="H40" s="104" t="s">
        <v>13</v>
      </c>
      <c r="I40" s="111"/>
      <c r="J40" s="106"/>
      <c r="K40" s="106" t="s">
        <v>17</v>
      </c>
      <c r="L40" s="101" t="s">
        <v>10</v>
      </c>
      <c r="M40" s="107" t="s">
        <v>12</v>
      </c>
      <c r="N40" s="108"/>
      <c r="O40" s="63"/>
      <c r="P40" s="148" t="s">
        <v>21</v>
      </c>
      <c r="Q40" s="148"/>
      <c r="R40" s="23"/>
    </row>
    <row r="41" spans="2:23" ht="12" customHeight="1" x14ac:dyDescent="0.2">
      <c r="B41" s="153"/>
      <c r="C41" s="154"/>
      <c r="D41" s="26">
        <v>0.76388888888888884</v>
      </c>
      <c r="E41" s="140"/>
      <c r="F41" s="141"/>
      <c r="G41" s="141"/>
      <c r="H41" s="141"/>
      <c r="I41" s="141"/>
      <c r="J41" s="142"/>
      <c r="K41" s="141"/>
      <c r="L41" s="141"/>
      <c r="M41" s="141"/>
      <c r="N41" s="143"/>
      <c r="O41" s="63"/>
      <c r="P41" s="148"/>
      <c r="Q41" s="148"/>
      <c r="R41" s="23"/>
    </row>
    <row r="42" spans="2:23" ht="12" customHeight="1" thickBot="1" x14ac:dyDescent="0.25">
      <c r="B42" s="155"/>
      <c r="C42" s="156"/>
      <c r="D42" s="55">
        <v>0.80555555555555547</v>
      </c>
      <c r="E42" s="44"/>
      <c r="F42" s="45" t="s">
        <v>16</v>
      </c>
      <c r="G42" s="102" t="s">
        <v>10</v>
      </c>
      <c r="H42" s="44" t="s">
        <v>14</v>
      </c>
      <c r="I42" s="49"/>
      <c r="J42" s="46"/>
      <c r="K42" s="46" t="s">
        <v>15</v>
      </c>
      <c r="L42" s="102" t="s">
        <v>10</v>
      </c>
      <c r="M42" s="47" t="s">
        <v>30</v>
      </c>
      <c r="N42" s="48"/>
      <c r="O42" s="63"/>
      <c r="P42" s="148"/>
      <c r="Q42" s="148"/>
      <c r="R42" s="23"/>
    </row>
    <row r="43" spans="2:23" s="2" customFormat="1" ht="12" customHeight="1" x14ac:dyDescent="0.2">
      <c r="B43" s="51"/>
      <c r="C43" s="51"/>
      <c r="D43" s="33"/>
      <c r="E43" s="5"/>
      <c r="F43" s="32"/>
      <c r="G43" s="10"/>
      <c r="H43" s="5"/>
      <c r="I43" s="5"/>
      <c r="J43" s="34"/>
      <c r="K43" s="34"/>
      <c r="L43" s="10"/>
      <c r="M43" s="35"/>
      <c r="N43" s="34"/>
      <c r="O43" s="72"/>
      <c r="P43" s="112"/>
      <c r="Q43" s="112"/>
      <c r="R43" s="86"/>
    </row>
    <row r="44" spans="2:23" s="2" customFormat="1" ht="12" customHeight="1" x14ac:dyDescent="0.2">
      <c r="B44" s="51"/>
      <c r="C44" s="51"/>
      <c r="D44" s="33"/>
      <c r="E44" s="5"/>
      <c r="F44" s="32"/>
      <c r="G44" s="10"/>
      <c r="H44" s="5"/>
      <c r="I44" s="5"/>
      <c r="J44" s="34"/>
      <c r="K44" s="34"/>
      <c r="L44" s="10"/>
      <c r="M44" s="35"/>
      <c r="N44" s="34"/>
      <c r="O44" s="72"/>
      <c r="P44" s="112"/>
      <c r="Q44" s="112"/>
      <c r="R44" s="86"/>
    </row>
    <row r="45" spans="2:23" s="2" customFormat="1" ht="12" customHeight="1" thickBot="1" x14ac:dyDescent="0.25">
      <c r="B45" s="51"/>
      <c r="C45" s="51"/>
      <c r="D45" s="84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61"/>
      <c r="P45" s="61"/>
      <c r="Q45" s="61"/>
      <c r="R45" s="86"/>
    </row>
    <row r="46" spans="2:23" ht="12" customHeight="1" x14ac:dyDescent="0.2">
      <c r="B46" s="151" t="s">
        <v>42</v>
      </c>
      <c r="C46" s="152"/>
      <c r="D46" s="27">
        <v>0.3888888888888889</v>
      </c>
      <c r="E46" s="99"/>
      <c r="F46" s="40" t="s">
        <v>12</v>
      </c>
      <c r="G46" s="28" t="s">
        <v>10</v>
      </c>
      <c r="H46" s="100" t="s">
        <v>31</v>
      </c>
      <c r="I46" s="42"/>
      <c r="J46" s="24"/>
      <c r="K46" s="24" t="s">
        <v>13</v>
      </c>
      <c r="L46" s="28" t="s">
        <v>10</v>
      </c>
      <c r="M46" s="25" t="s">
        <v>17</v>
      </c>
      <c r="N46" s="43"/>
      <c r="O46" s="63"/>
      <c r="P46" s="148" t="s">
        <v>22</v>
      </c>
      <c r="Q46" s="148"/>
      <c r="R46" s="23"/>
    </row>
    <row r="47" spans="2:23" ht="12" customHeight="1" x14ac:dyDescent="0.2">
      <c r="B47" s="153"/>
      <c r="C47" s="154"/>
      <c r="D47" s="29">
        <v>0.4513888888888889</v>
      </c>
      <c r="E47" s="140"/>
      <c r="F47" s="141"/>
      <c r="G47" s="141"/>
      <c r="H47" s="141"/>
      <c r="I47" s="141"/>
      <c r="J47" s="142"/>
      <c r="K47" s="141"/>
      <c r="L47" s="141"/>
      <c r="M47" s="141"/>
      <c r="N47" s="143"/>
      <c r="O47" s="63"/>
      <c r="P47" s="148"/>
      <c r="Q47" s="148"/>
      <c r="R47" s="23"/>
    </row>
    <row r="48" spans="2:23" ht="12" customHeight="1" x14ac:dyDescent="0.2">
      <c r="B48" s="153"/>
      <c r="C48" s="154"/>
      <c r="D48" s="30">
        <v>0.49305555555555558</v>
      </c>
      <c r="E48" s="97"/>
      <c r="F48" s="36" t="s">
        <v>14</v>
      </c>
      <c r="G48" s="96" t="s">
        <v>10</v>
      </c>
      <c r="H48" s="98" t="s">
        <v>30</v>
      </c>
      <c r="I48" s="66"/>
      <c r="J48" s="37"/>
      <c r="K48" s="37" t="s">
        <v>16</v>
      </c>
      <c r="L48" s="96" t="s">
        <v>10</v>
      </c>
      <c r="M48" s="38" t="s">
        <v>15</v>
      </c>
      <c r="N48" s="39"/>
      <c r="O48" s="63"/>
      <c r="P48" s="148"/>
      <c r="Q48" s="148"/>
      <c r="R48" s="23"/>
    </row>
    <row r="49" spans="2:19" ht="12" customHeight="1" x14ac:dyDescent="0.2">
      <c r="B49" s="153"/>
      <c r="C49" s="154"/>
      <c r="D49" s="29">
        <v>0.57638888888888895</v>
      </c>
      <c r="E49" s="140" t="s">
        <v>9</v>
      </c>
      <c r="F49" s="141"/>
      <c r="G49" s="141"/>
      <c r="H49" s="141"/>
      <c r="I49" s="141"/>
      <c r="J49" s="142" t="s">
        <v>9</v>
      </c>
      <c r="K49" s="141"/>
      <c r="L49" s="141"/>
      <c r="M49" s="141"/>
      <c r="N49" s="143"/>
      <c r="O49" s="64"/>
      <c r="P49" s="64"/>
      <c r="Q49" s="64"/>
      <c r="R49" s="23"/>
    </row>
    <row r="50" spans="2:19" ht="12" customHeight="1" x14ac:dyDescent="0.2">
      <c r="B50" s="153"/>
      <c r="C50" s="154"/>
      <c r="D50" s="109">
        <v>0.65972222222222221</v>
      </c>
      <c r="E50" s="110"/>
      <c r="F50" s="105" t="s">
        <v>15</v>
      </c>
      <c r="G50" s="101" t="s">
        <v>10</v>
      </c>
      <c r="H50" s="104" t="s">
        <v>12</v>
      </c>
      <c r="I50" s="111"/>
      <c r="J50" s="106"/>
      <c r="K50" s="106" t="s">
        <v>14</v>
      </c>
      <c r="L50" s="101" t="s">
        <v>10</v>
      </c>
      <c r="M50" s="107" t="s">
        <v>13</v>
      </c>
      <c r="N50" s="108"/>
      <c r="O50" s="64"/>
      <c r="P50" s="148" t="s">
        <v>32</v>
      </c>
      <c r="Q50" s="148"/>
      <c r="R50" s="65"/>
      <c r="S50" s="65"/>
    </row>
    <row r="51" spans="2:19" ht="12" customHeight="1" x14ac:dyDescent="0.2">
      <c r="B51" s="153"/>
      <c r="C51" s="154"/>
      <c r="D51" s="26">
        <v>0.72222222222222221</v>
      </c>
      <c r="E51" s="140"/>
      <c r="F51" s="141"/>
      <c r="G51" s="141"/>
      <c r="H51" s="141"/>
      <c r="I51" s="141"/>
      <c r="J51" s="142"/>
      <c r="K51" s="141"/>
      <c r="L51" s="141"/>
      <c r="M51" s="141"/>
      <c r="N51" s="143"/>
      <c r="O51" s="60"/>
      <c r="P51" s="148"/>
      <c r="Q51" s="148"/>
      <c r="R51" s="65"/>
      <c r="S51" s="65"/>
    </row>
    <row r="52" spans="2:19" ht="12" customHeight="1" thickBot="1" x14ac:dyDescent="0.25">
      <c r="B52" s="155"/>
      <c r="C52" s="156"/>
      <c r="D52" s="55">
        <v>0.76388888888888884</v>
      </c>
      <c r="E52" s="50"/>
      <c r="F52" s="45" t="s">
        <v>31</v>
      </c>
      <c r="G52" s="102" t="s">
        <v>10</v>
      </c>
      <c r="H52" s="44" t="s">
        <v>16</v>
      </c>
      <c r="I52" s="49"/>
      <c r="J52" s="46"/>
      <c r="K52" s="46" t="s">
        <v>17</v>
      </c>
      <c r="L52" s="102" t="s">
        <v>10</v>
      </c>
      <c r="M52" s="47" t="s">
        <v>30</v>
      </c>
      <c r="N52" s="48"/>
      <c r="O52" s="63"/>
      <c r="P52" s="148"/>
      <c r="Q52" s="148"/>
      <c r="R52" s="65"/>
      <c r="S52" s="65"/>
    </row>
    <row r="53" spans="2:19" ht="12" customHeight="1" x14ac:dyDescent="0.2">
      <c r="B53" s="51"/>
      <c r="C53" s="51"/>
      <c r="D53" s="41"/>
      <c r="E53" s="5"/>
      <c r="F53" s="32"/>
      <c r="G53" s="10"/>
      <c r="H53" s="5"/>
      <c r="I53" s="5"/>
      <c r="J53" s="34"/>
      <c r="K53" s="34"/>
      <c r="L53" s="10"/>
      <c r="M53" s="35"/>
      <c r="N53" s="34"/>
      <c r="O53" s="72"/>
      <c r="P53" s="103"/>
      <c r="Q53" s="103"/>
      <c r="R53" s="65"/>
      <c r="S53" s="65"/>
    </row>
    <row r="54" spans="2:19" ht="12" customHeight="1" thickBot="1" x14ac:dyDescent="0.25">
      <c r="B54" s="51"/>
      <c r="C54" s="51"/>
      <c r="D54" s="8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72"/>
      <c r="P54" s="64"/>
      <c r="Q54" s="64"/>
      <c r="R54" s="65"/>
      <c r="S54" s="65"/>
    </row>
    <row r="55" spans="2:19" ht="12" customHeight="1" x14ac:dyDescent="0.2">
      <c r="B55" s="151" t="s">
        <v>43</v>
      </c>
      <c r="C55" s="152"/>
      <c r="D55" s="27">
        <v>0.34722222222222227</v>
      </c>
      <c r="E55" s="99"/>
      <c r="F55" s="114" t="s">
        <v>12</v>
      </c>
      <c r="G55" s="28" t="s">
        <v>10</v>
      </c>
      <c r="H55" s="115" t="s">
        <v>13</v>
      </c>
      <c r="I55" s="42"/>
      <c r="J55" s="24"/>
      <c r="K55" s="24" t="s">
        <v>14</v>
      </c>
      <c r="L55" s="28" t="s">
        <v>10</v>
      </c>
      <c r="M55" s="25" t="s">
        <v>15</v>
      </c>
      <c r="N55" s="43"/>
      <c r="O55" s="63"/>
      <c r="P55" s="139" t="s">
        <v>33</v>
      </c>
      <c r="Q55" s="139"/>
      <c r="R55" s="65"/>
      <c r="S55" s="65"/>
    </row>
    <row r="56" spans="2:19" ht="12" customHeight="1" x14ac:dyDescent="0.2">
      <c r="B56" s="153"/>
      <c r="C56" s="154"/>
      <c r="D56" s="29">
        <v>0.40972222222222227</v>
      </c>
      <c r="E56" s="140"/>
      <c r="F56" s="141"/>
      <c r="G56" s="141"/>
      <c r="H56" s="141"/>
      <c r="I56" s="141"/>
      <c r="J56" s="142"/>
      <c r="K56" s="141"/>
      <c r="L56" s="141"/>
      <c r="M56" s="141"/>
      <c r="N56" s="143"/>
      <c r="O56" s="60"/>
      <c r="P56" s="139"/>
      <c r="Q56" s="139"/>
      <c r="R56" s="65"/>
      <c r="S56" s="65"/>
    </row>
    <row r="57" spans="2:19" ht="12" customHeight="1" x14ac:dyDescent="0.2">
      <c r="B57" s="153"/>
      <c r="C57" s="154"/>
      <c r="D57" s="30">
        <v>0.4513888888888889</v>
      </c>
      <c r="E57" s="87"/>
      <c r="F57" s="88" t="s">
        <v>16</v>
      </c>
      <c r="G57" s="89" t="s">
        <v>10</v>
      </c>
      <c r="H57" s="90" t="s">
        <v>17</v>
      </c>
      <c r="I57" s="91"/>
      <c r="J57" s="92"/>
      <c r="K57" s="93" t="s">
        <v>30</v>
      </c>
      <c r="L57" s="89" t="s">
        <v>10</v>
      </c>
      <c r="M57" s="94" t="s">
        <v>31</v>
      </c>
      <c r="N57" s="95"/>
      <c r="O57" s="63"/>
      <c r="P57" s="139"/>
      <c r="Q57" s="139"/>
      <c r="R57" s="65"/>
      <c r="S57" s="65"/>
    </row>
    <row r="58" spans="2:19" ht="12" customHeight="1" x14ac:dyDescent="0.2">
      <c r="B58" s="153"/>
      <c r="C58" s="154"/>
      <c r="D58" s="29">
        <v>0.57638888888888895</v>
      </c>
      <c r="E58" s="140" t="s">
        <v>9</v>
      </c>
      <c r="F58" s="141"/>
      <c r="G58" s="141"/>
      <c r="H58" s="141"/>
      <c r="I58" s="145"/>
      <c r="J58" s="142" t="s">
        <v>9</v>
      </c>
      <c r="K58" s="141"/>
      <c r="L58" s="141"/>
      <c r="M58" s="141"/>
      <c r="N58" s="143"/>
      <c r="O58" s="3"/>
      <c r="P58" s="22"/>
      <c r="Q58" s="3"/>
      <c r="R58" s="23"/>
    </row>
    <row r="59" spans="2:19" ht="12" customHeight="1" x14ac:dyDescent="0.2">
      <c r="B59" s="153"/>
      <c r="C59" s="154"/>
      <c r="D59" s="109">
        <v>0.61805555555555558</v>
      </c>
      <c r="E59" s="110"/>
      <c r="F59" s="120" t="s">
        <v>24</v>
      </c>
      <c r="G59" s="116" t="s">
        <v>10</v>
      </c>
      <c r="H59" s="120" t="s">
        <v>25</v>
      </c>
      <c r="I59" s="117"/>
      <c r="J59" s="118"/>
      <c r="K59" s="121" t="s">
        <v>23</v>
      </c>
      <c r="L59" s="119" t="s">
        <v>10</v>
      </c>
      <c r="M59" s="121" t="s">
        <v>26</v>
      </c>
      <c r="N59" s="108"/>
      <c r="O59" s="72"/>
      <c r="P59" s="139" t="s">
        <v>39</v>
      </c>
      <c r="Q59" s="139"/>
      <c r="R59" s="65"/>
      <c r="S59" s="65"/>
    </row>
    <row r="60" spans="2:19" ht="12" customHeight="1" x14ac:dyDescent="0.2">
      <c r="B60" s="153"/>
      <c r="C60" s="154"/>
      <c r="D60" s="26">
        <v>0.72222222222222221</v>
      </c>
      <c r="E60" s="140" t="s">
        <v>9</v>
      </c>
      <c r="F60" s="141"/>
      <c r="G60" s="141"/>
      <c r="H60" s="141"/>
      <c r="I60" s="145"/>
      <c r="J60" s="142" t="s">
        <v>9</v>
      </c>
      <c r="K60" s="141"/>
      <c r="L60" s="141"/>
      <c r="M60" s="141"/>
      <c r="N60" s="143"/>
      <c r="O60" s="68"/>
      <c r="P60" s="139"/>
      <c r="Q60" s="139"/>
      <c r="R60" s="65"/>
      <c r="S60" s="65"/>
    </row>
    <row r="61" spans="2:19" ht="14.25" customHeight="1" thickBot="1" x14ac:dyDescent="0.25">
      <c r="B61" s="155"/>
      <c r="C61" s="156"/>
      <c r="D61" s="55">
        <v>0.76388888888888884</v>
      </c>
      <c r="E61" s="46"/>
      <c r="F61" s="147" t="s">
        <v>11</v>
      </c>
      <c r="G61" s="147"/>
      <c r="H61" s="147"/>
      <c r="I61" s="52"/>
      <c r="J61" s="122"/>
      <c r="K61" s="146" t="s">
        <v>38</v>
      </c>
      <c r="L61" s="146"/>
      <c r="M61" s="146"/>
      <c r="N61" s="123"/>
      <c r="O61" s="72"/>
      <c r="P61" s="139"/>
      <c r="Q61" s="139"/>
      <c r="R61" s="65"/>
      <c r="S61" s="65"/>
    </row>
    <row r="62" spans="2:19" ht="12" customHeight="1" x14ac:dyDescent="0.2">
      <c r="B62" s="82"/>
      <c r="C62" s="82"/>
      <c r="D62" s="41"/>
      <c r="E62" s="34"/>
      <c r="F62" s="34"/>
      <c r="G62" s="10"/>
      <c r="H62" s="35"/>
      <c r="I62" s="34"/>
      <c r="J62" s="5"/>
      <c r="K62" s="32"/>
      <c r="L62" s="10"/>
      <c r="M62" s="71"/>
      <c r="N62" s="5"/>
      <c r="O62" s="72"/>
      <c r="P62" s="64"/>
      <c r="Q62" s="64"/>
      <c r="R62" s="65"/>
      <c r="S62" s="65"/>
    </row>
    <row r="63" spans="2:19" ht="12.75" customHeight="1" x14ac:dyDescent="0.2">
      <c r="B63" s="69"/>
      <c r="C63" s="69"/>
      <c r="D63" s="73"/>
      <c r="E63" s="5"/>
      <c r="F63" s="74"/>
      <c r="G63" s="74"/>
      <c r="H63" s="74"/>
      <c r="I63" s="5"/>
      <c r="J63" s="34"/>
      <c r="K63" s="75"/>
      <c r="L63" s="75"/>
      <c r="M63" s="75"/>
      <c r="N63" s="34"/>
      <c r="O63" s="3"/>
      <c r="P63" s="22"/>
      <c r="Q63" s="3"/>
      <c r="R63" s="23"/>
    </row>
  </sheetData>
  <mergeCells count="50">
    <mergeCell ref="B55:C61"/>
    <mergeCell ref="P59:Q61"/>
    <mergeCell ref="B2:Q2"/>
    <mergeCell ref="G11:L11"/>
    <mergeCell ref="H12:L12"/>
    <mergeCell ref="E39:I39"/>
    <mergeCell ref="J39:N39"/>
    <mergeCell ref="H13:L13"/>
    <mergeCell ref="H14:L14"/>
    <mergeCell ref="H15:L15"/>
    <mergeCell ref="H16:L16"/>
    <mergeCell ref="H17:L17"/>
    <mergeCell ref="H18:L18"/>
    <mergeCell ref="E35:I35"/>
    <mergeCell ref="J35:N35"/>
    <mergeCell ref="H19:L19"/>
    <mergeCell ref="B26:C26"/>
    <mergeCell ref="B29:C31"/>
    <mergeCell ref="E47:I47"/>
    <mergeCell ref="J37:N37"/>
    <mergeCell ref="E37:I37"/>
    <mergeCell ref="E30:I30"/>
    <mergeCell ref="J30:N30"/>
    <mergeCell ref="B46:C52"/>
    <mergeCell ref="B34:C42"/>
    <mergeCell ref="P26:Q26"/>
    <mergeCell ref="P36:Q38"/>
    <mergeCell ref="P40:Q42"/>
    <mergeCell ref="P46:Q48"/>
    <mergeCell ref="P50:Q52"/>
    <mergeCell ref="P29:Q31"/>
    <mergeCell ref="P34:Q34"/>
    <mergeCell ref="E60:I60"/>
    <mergeCell ref="J60:N60"/>
    <mergeCell ref="K61:M61"/>
    <mergeCell ref="F61:H61"/>
    <mergeCell ref="E58:I58"/>
    <mergeCell ref="J58:N58"/>
    <mergeCell ref="P55:Q57"/>
    <mergeCell ref="E41:I41"/>
    <mergeCell ref="E49:I49"/>
    <mergeCell ref="J56:N56"/>
    <mergeCell ref="E54:I54"/>
    <mergeCell ref="E56:I56"/>
    <mergeCell ref="E51:I51"/>
    <mergeCell ref="J54:N54"/>
    <mergeCell ref="J51:N51"/>
    <mergeCell ref="J49:N49"/>
    <mergeCell ref="J47:N47"/>
    <mergeCell ref="J41:N4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 csapat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Neso</dc:creator>
  <cp:lastModifiedBy>kiss.balint</cp:lastModifiedBy>
  <cp:lastPrinted>2020-10-14T00:00:11Z</cp:lastPrinted>
  <dcterms:created xsi:type="dcterms:W3CDTF">2015-09-23T06:30:10Z</dcterms:created>
  <dcterms:modified xsi:type="dcterms:W3CDTF">2020-10-14T19:44:38Z</dcterms:modified>
</cp:coreProperties>
</file>