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Ifjúsági OCSB\"/>
    </mc:Choice>
  </mc:AlternateContent>
  <xr:revisionPtr revIDLastSave="0" documentId="13_ncr:1_{400C336C-1AFF-4C53-836F-2CE6FD73AE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2" l="1"/>
  <c r="M31" i="2" l="1"/>
  <c r="E31" i="2"/>
  <c r="F31" i="2" s="1"/>
  <c r="L16" i="2"/>
  <c r="M16" i="2" s="1"/>
  <c r="E16" i="2"/>
  <c r="F16" i="2" s="1"/>
</calcChain>
</file>

<file path=xl/sharedStrings.xml><?xml version="1.0" encoding="utf-8"?>
<sst xmlns="http://schemas.openxmlformats.org/spreadsheetml/2006/main" count="145" uniqueCount="31">
  <si>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</si>
  <si>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</si>
  <si>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</si>
  <si>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</si>
  <si>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</si>
  <si>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</si>
  <si>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</si>
  <si>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</si>
  <si>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Vasas Girling</t>
  </si>
  <si>
    <t>Joó Linda</t>
  </si>
  <si>
    <t>Nagy Laura</t>
  </si>
  <si>
    <t>Bartalus Anna</t>
  </si>
  <si>
    <t>2020. évi Ifjúsági Országos Csapatbajnokság  - Button táblázat</t>
  </si>
  <si>
    <t>UTE Ifi Lányok</t>
  </si>
  <si>
    <t>Team Tatár</t>
  </si>
  <si>
    <t>Vasas SC Titánok</t>
  </si>
  <si>
    <t>Polányi Levente</t>
  </si>
  <si>
    <t>Nagy Viktor</t>
  </si>
  <si>
    <t>Papp Kiara</t>
  </si>
  <si>
    <t>Bereczky Szilvia</t>
  </si>
  <si>
    <t>Tüske Milán</t>
  </si>
  <si>
    <t>Bakos Emese</t>
  </si>
  <si>
    <t>Dragán Antónia</t>
  </si>
  <si>
    <t>Trautwein András</t>
  </si>
  <si>
    <t>Kárász Raul</t>
  </si>
  <si>
    <t>Kalocsay Ottó Dániel</t>
  </si>
  <si>
    <t>Szarvas Kristóf</t>
  </si>
  <si>
    <t>Tatár Lőrinc</t>
  </si>
  <si>
    <t>Asztalos Bálint</t>
  </si>
  <si>
    <t>Balogh Nóra Liliána</t>
  </si>
  <si>
    <t>Polányi Ádám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</si>
</sst>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7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8" fillId="0" borderId="13" xfId="0" applyFont="1" applyBorder="1"/>
    <xf numFmtId="0" fontId="9" fillId="0" borderId="1" xfId="0" applyFont="1" applyBorder="1" applyAlignment="1">
      <alignment horizontal="center"/>
    </xf>
    <xf numFmtId="0" fontId="8" fillId="0" borderId="14" xfId="0" applyFont="1" applyBorder="1"/>
    <xf numFmtId="0" fontId="9" fillId="0" borderId="4" xfId="0" applyFont="1" applyBorder="1" applyAlignment="1">
      <alignment horizontal="center"/>
    </xf>
    <xf numFmtId="0" fontId="8" fillId="0" borderId="17" xfId="0" applyFont="1" applyBorder="1"/>
    <xf numFmtId="0" fontId="9" fillId="0" borderId="15" xfId="0" applyFont="1" applyBorder="1" applyAlignment="1">
      <alignment horizontal="center"/>
    </xf>
    <xf numFmtId="0" fontId="10" fillId="0" borderId="13" xfId="0" applyFont="1" applyBorder="1"/>
    <xf numFmtId="0" fontId="0" fillId="0" borderId="11" xfId="0" applyBorder="1"/>
    <xf numFmtId="0" fontId="9" fillId="0" borderId="18" xfId="0" applyFont="1" applyBorder="1" applyAlignment="1">
      <alignment horizontal="center"/>
    </xf>
    <xf numFmtId="0" fontId="0" fillId="0" borderId="14" xfId="0" applyFont="1" applyBorder="1"/>
    <xf numFmtId="0" fontId="11" fillId="0" borderId="0" xfId="0" applyFont="1" applyAlignment="1">
      <alignment horizontal="center" vertical="center"/>
    </xf>
    <xf numFmtId="0" fontId="0" fillId="0" borderId="13" xfId="0" applyFont="1" applyBorder="1"/>
    <xf numFmtId="0" fontId="10" fillId="0" borderId="14" xfId="0" applyFont="1" applyBorder="1"/>
    <xf numFmtId="0" fontId="0" fillId="0" borderId="16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190503</xdr:colOff>
      <xdr:row>32</xdr:row>
      <xdr:rowOff>178592</xdr:rowOff>
    </xdr:from>
    <xdr:to>
      <xdr:col>9</xdr:col>
      <xdr:colOff>869319</xdr:colOff>
      <xdr:row>38</xdr:row>
      <xdr:rowOff>97015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66" y="8620123"/>
          <a:ext cx="678816" cy="1061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952278</xdr:colOff>
      <xdr:row>33</xdr:row>
      <xdr:rowOff>11906</xdr:rowOff>
    </xdr:from>
    <xdr:to>
      <xdr:col>4</xdr:col>
      <xdr:colOff>293565</xdr:colOff>
      <xdr:row>38</xdr:row>
      <xdr:rowOff>59528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1622" y="8643937"/>
          <a:ext cx="1401068" cy="100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1285875</xdr:colOff>
      <xdr:row>33</xdr:row>
      <xdr:rowOff>146109</xdr:rowOff>
    </xdr:from>
    <xdr:to>
      <xdr:col>11</xdr:col>
      <xdr:colOff>369094</xdr:colOff>
      <xdr:row>38</xdr:row>
      <xdr:rowOff>25577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86938" y="8778140"/>
          <a:ext cx="1071562" cy="831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226220</xdr:colOff>
      <xdr:row>32</xdr:row>
      <xdr:rowOff>151449</xdr:rowOff>
    </xdr:from>
    <xdr:to>
      <xdr:col>2</xdr:col>
      <xdr:colOff>535781</xdr:colOff>
      <xdr:row>38</xdr:row>
      <xdr:rowOff>56606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08" y="8592980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595313</xdr:colOff>
      <xdr:row>33</xdr:row>
      <xdr:rowOff>30730</xdr:rowOff>
    </xdr:from>
    <xdr:to>
      <xdr:col>8</xdr:col>
      <xdr:colOff>869156</xdr:colOff>
      <xdr:row>38</xdr:row>
      <xdr:rowOff>21181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438" y="8662761"/>
          <a:ext cx="3095624" cy="9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3.140625" customWidth="1"/>
    <col min="4" max="4" width="7.7109375" customWidth="1"/>
    <col min="5" max="5" width="10.2851562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28515625" customWidth="1"/>
    <col min="13" max="13" width="10" customWidth="1"/>
  </cols>
  <sheetData>
    <row r="1" spans="1:14" ht="30.75" customHeight="1" x14ac:dyDescent="0.25">
      <c r="B1" s="35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1.75" customHeight="1" thickBot="1" x14ac:dyDescent="0.3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customHeight="1" thickBot="1" x14ac:dyDescent="0.3">
      <c r="A3" s="3" t="s">
        <v>0</v>
      </c>
      <c r="B3" s="9" t="s">
        <v>1</v>
      </c>
      <c r="C3" s="4" t="s">
        <v>2</v>
      </c>
      <c r="D3" s="31" t="s">
        <v>3</v>
      </c>
      <c r="E3" s="32"/>
      <c r="F3" s="33" t="s">
        <v>4</v>
      </c>
      <c r="G3" s="1"/>
      <c r="H3" s="3" t="s">
        <v>0</v>
      </c>
      <c r="I3" s="9" t="s">
        <v>1</v>
      </c>
      <c r="J3" s="4" t="s">
        <v>2</v>
      </c>
      <c r="K3" s="31" t="s">
        <v>3</v>
      </c>
      <c r="L3" s="32"/>
      <c r="M3" s="33" t="s">
        <v>4</v>
      </c>
    </row>
    <row r="4" spans="1:14" ht="15.75" customHeight="1" thickBot="1" x14ac:dyDescent="0.3">
      <c r="A4" s="38" t="s">
        <v>8</v>
      </c>
      <c r="B4" s="6" t="s">
        <v>15</v>
      </c>
      <c r="C4" s="11" t="s">
        <v>9</v>
      </c>
      <c r="D4" s="18" t="s">
        <v>6</v>
      </c>
      <c r="E4" s="19">
        <v>118.4</v>
      </c>
      <c r="F4" s="34"/>
      <c r="H4" s="38" t="s">
        <v>14</v>
      </c>
      <c r="I4" s="6" t="s">
        <v>13</v>
      </c>
      <c r="J4" s="11" t="s">
        <v>25</v>
      </c>
      <c r="K4" s="18" t="s">
        <v>6</v>
      </c>
      <c r="L4" s="19">
        <v>53.3</v>
      </c>
      <c r="M4" s="34"/>
    </row>
    <row r="5" spans="1:14" ht="15.75" customHeight="1" thickBot="1" x14ac:dyDescent="0.3">
      <c r="A5" s="39"/>
      <c r="B5" s="7"/>
      <c r="C5" s="12" t="s">
        <v>10</v>
      </c>
      <c r="D5" s="20" t="s">
        <v>7</v>
      </c>
      <c r="E5" s="15">
        <v>50.9</v>
      </c>
      <c r="F5" s="34"/>
      <c r="H5" s="39"/>
      <c r="I5" s="7"/>
      <c r="J5" s="12" t="s">
        <v>20</v>
      </c>
      <c r="K5" s="20" t="s">
        <v>7</v>
      </c>
      <c r="L5" s="28">
        <v>53.6</v>
      </c>
      <c r="M5" s="34"/>
    </row>
    <row r="6" spans="1:14" ht="15.75" customHeight="1" thickBot="1" x14ac:dyDescent="0.3">
      <c r="B6" s="8" t="s">
        <v>14</v>
      </c>
      <c r="C6" s="13" t="s">
        <v>11</v>
      </c>
      <c r="D6" s="18" t="s">
        <v>6</v>
      </c>
      <c r="E6" s="30">
        <v>93.8</v>
      </c>
      <c r="F6" s="34"/>
      <c r="I6" s="8" t="s">
        <v>8</v>
      </c>
      <c r="J6" s="13" t="s">
        <v>26</v>
      </c>
      <c r="K6" s="18" t="s">
        <v>6</v>
      </c>
      <c r="L6" s="10">
        <v>144.69999999999999</v>
      </c>
      <c r="M6" s="34"/>
    </row>
    <row r="7" spans="1:14" ht="15.75" customHeight="1" thickBot="1" x14ac:dyDescent="0.3">
      <c r="B7" s="7"/>
      <c r="C7" s="15" t="s">
        <v>9</v>
      </c>
      <c r="D7" s="20" t="s">
        <v>7</v>
      </c>
      <c r="E7" s="21">
        <v>50.5</v>
      </c>
      <c r="F7" s="34"/>
      <c r="I7" s="7"/>
      <c r="J7" s="15" t="s">
        <v>27</v>
      </c>
      <c r="K7" s="20" t="s">
        <v>7</v>
      </c>
      <c r="L7" s="17">
        <v>142.69999999999999</v>
      </c>
      <c r="M7" s="34"/>
    </row>
    <row r="8" spans="1:14" ht="15.75" customHeight="1" thickBot="1" x14ac:dyDescent="0.3">
      <c r="B8" s="8" t="s">
        <v>13</v>
      </c>
      <c r="C8" s="14" t="s">
        <v>10</v>
      </c>
      <c r="D8" s="18" t="s">
        <v>6</v>
      </c>
      <c r="E8" s="26">
        <v>146.9</v>
      </c>
      <c r="F8" s="34"/>
      <c r="I8" s="8" t="s">
        <v>15</v>
      </c>
      <c r="J8" s="13" t="s">
        <v>24</v>
      </c>
      <c r="K8" s="18" t="s">
        <v>6</v>
      </c>
      <c r="L8" s="14">
        <v>133.19999999999999</v>
      </c>
      <c r="M8" s="34"/>
    </row>
    <row r="9" spans="1:14" ht="15.75" customHeight="1" thickBot="1" x14ac:dyDescent="0.3">
      <c r="B9" s="7"/>
      <c r="C9" s="16" t="s">
        <v>11</v>
      </c>
      <c r="D9" s="20" t="s">
        <v>7</v>
      </c>
      <c r="E9" s="17">
        <v>19.3</v>
      </c>
      <c r="F9" s="34"/>
      <c r="I9" s="7"/>
      <c r="J9" s="15" t="s">
        <v>25</v>
      </c>
      <c r="K9" s="20" t="s">
        <v>7</v>
      </c>
      <c r="L9" s="17">
        <v>48.2</v>
      </c>
      <c r="M9" s="34"/>
    </row>
    <row r="10" spans="1:14" ht="15.75" customHeight="1" thickBot="1" x14ac:dyDescent="0.3">
      <c r="B10" s="8" t="s">
        <v>15</v>
      </c>
      <c r="C10" s="13"/>
      <c r="D10" s="18" t="s">
        <v>6</v>
      </c>
      <c r="E10" s="10">
        <v>199.6</v>
      </c>
      <c r="F10" s="34"/>
      <c r="I10" s="8" t="s">
        <v>13</v>
      </c>
      <c r="J10" s="13" t="s">
        <v>20</v>
      </c>
      <c r="K10" s="18" t="s">
        <v>6</v>
      </c>
      <c r="L10" s="10">
        <v>199.6</v>
      </c>
      <c r="M10" s="34"/>
    </row>
    <row r="11" spans="1:14" ht="15.75" customHeight="1" thickBot="1" x14ac:dyDescent="0.3">
      <c r="B11" s="7"/>
      <c r="C11" s="15"/>
      <c r="D11" s="20" t="s">
        <v>7</v>
      </c>
      <c r="E11" s="23">
        <v>199.6</v>
      </c>
      <c r="F11" s="34"/>
      <c r="I11" s="7"/>
      <c r="J11" s="15" t="s">
        <v>24</v>
      </c>
      <c r="K11" s="20" t="s">
        <v>7</v>
      </c>
      <c r="L11" s="17">
        <v>15.2</v>
      </c>
      <c r="M11" s="34"/>
    </row>
    <row r="12" spans="1:14" ht="15.75" customHeight="1" thickBot="1" x14ac:dyDescent="0.3">
      <c r="B12" s="8" t="s">
        <v>14</v>
      </c>
      <c r="C12" s="13" t="s">
        <v>9</v>
      </c>
      <c r="D12" s="18" t="s">
        <v>6</v>
      </c>
      <c r="E12" s="26">
        <v>74</v>
      </c>
      <c r="F12" s="34"/>
      <c r="I12" s="8" t="s">
        <v>8</v>
      </c>
      <c r="J12" s="13" t="s">
        <v>27</v>
      </c>
      <c r="K12" s="18" t="s">
        <v>6</v>
      </c>
      <c r="L12" s="14">
        <v>31.5</v>
      </c>
      <c r="M12" s="34"/>
    </row>
    <row r="13" spans="1:14" ht="15.75" customHeight="1" thickBot="1" x14ac:dyDescent="0.3">
      <c r="B13" s="7"/>
      <c r="C13" s="15" t="s">
        <v>10</v>
      </c>
      <c r="D13" s="20" t="s">
        <v>7</v>
      </c>
      <c r="E13" s="17">
        <v>22.1</v>
      </c>
      <c r="F13" s="34"/>
      <c r="I13" s="7"/>
      <c r="J13" s="15" t="s">
        <v>24</v>
      </c>
      <c r="K13" s="20" t="s">
        <v>7</v>
      </c>
      <c r="L13" s="17">
        <v>6.7</v>
      </c>
      <c r="M13" s="34"/>
    </row>
    <row r="14" spans="1:14" ht="15.75" customHeight="1" thickBot="1" x14ac:dyDescent="0.3">
      <c r="B14" s="8" t="s">
        <v>13</v>
      </c>
      <c r="C14" s="13" t="s">
        <v>10</v>
      </c>
      <c r="D14" s="18" t="s">
        <v>6</v>
      </c>
      <c r="E14" s="26">
        <v>199.6</v>
      </c>
      <c r="F14" s="34"/>
      <c r="I14" s="8" t="s">
        <v>15</v>
      </c>
      <c r="J14" s="13" t="s">
        <v>25</v>
      </c>
      <c r="K14" s="18" t="s">
        <v>6</v>
      </c>
      <c r="L14" s="14">
        <v>130.1</v>
      </c>
      <c r="M14" s="34"/>
    </row>
    <row r="15" spans="1:14" ht="15.75" customHeight="1" thickBot="1" x14ac:dyDescent="0.3">
      <c r="B15" s="7"/>
      <c r="C15" s="15" t="s">
        <v>11</v>
      </c>
      <c r="D15" s="20" t="s">
        <v>7</v>
      </c>
      <c r="E15" s="17">
        <v>119.3</v>
      </c>
      <c r="F15" s="34"/>
      <c r="I15" s="7"/>
      <c r="J15" s="15" t="s">
        <v>26</v>
      </c>
      <c r="K15" s="20" t="s">
        <v>7</v>
      </c>
      <c r="L15" s="17">
        <v>55.2</v>
      </c>
      <c r="M15" s="34"/>
    </row>
    <row r="16" spans="1:14" ht="16.5" thickBot="1" x14ac:dyDescent="0.3">
      <c r="B16" s="7"/>
      <c r="C16" s="36" t="s">
        <v>5</v>
      </c>
      <c r="D16" s="37"/>
      <c r="E16" s="2">
        <f>(SUM(E4:E15)-LARGE(E4:E15,1)-LARGE(E4:E15,2))</f>
        <v>894.80000000000007</v>
      </c>
      <c r="F16" s="5">
        <f>E16/(COUNT(E4:E15)-2)</f>
        <v>89.48</v>
      </c>
      <c r="I16" s="7"/>
      <c r="J16" s="36" t="s">
        <v>5</v>
      </c>
      <c r="K16" s="37"/>
      <c r="L16" s="2">
        <f>(SUM(L4:L15)-LARGE(L4:L15,1)-LARGE(L4:L15,2))</f>
        <v>669.70000000000027</v>
      </c>
      <c r="M16" s="5">
        <f>L16/(COUNT(L4:L15)-2)</f>
        <v>66.970000000000027</v>
      </c>
    </row>
    <row r="17" spans="1:13" s="1" customFormat="1" ht="16.5" customHeight="1" thickBot="1" x14ac:dyDescent="0.3">
      <c r="A17"/>
      <c r="B17" s="7"/>
      <c r="C17"/>
      <c r="D17"/>
      <c r="E17"/>
      <c r="F17"/>
      <c r="G17"/>
      <c r="H17"/>
      <c r="I17" s="7"/>
      <c r="J17"/>
      <c r="K17"/>
      <c r="L17"/>
      <c r="M17"/>
    </row>
    <row r="18" spans="1:13" ht="17.100000000000001" customHeight="1" thickBot="1" x14ac:dyDescent="0.3">
      <c r="A18" s="3" t="s">
        <v>0</v>
      </c>
      <c r="B18" s="9" t="s">
        <v>1</v>
      </c>
      <c r="C18" s="4" t="s">
        <v>2</v>
      </c>
      <c r="D18" s="31" t="s">
        <v>3</v>
      </c>
      <c r="E18" s="32"/>
      <c r="F18" s="33" t="s">
        <v>4</v>
      </c>
      <c r="H18" s="3" t="s">
        <v>0</v>
      </c>
      <c r="I18" s="9" t="s">
        <v>1</v>
      </c>
      <c r="J18" s="4" t="s">
        <v>2</v>
      </c>
      <c r="K18" s="31" t="s">
        <v>3</v>
      </c>
      <c r="L18" s="32"/>
      <c r="M18" s="33" t="s">
        <v>4</v>
      </c>
    </row>
    <row r="19" spans="1:13" s="1" customFormat="1" ht="16.5" customHeight="1" thickBot="1" x14ac:dyDescent="0.3">
      <c r="A19" s="38" t="s">
        <v>13</v>
      </c>
      <c r="B19" s="6" t="s">
        <v>14</v>
      </c>
      <c r="C19" s="11" t="s">
        <v>18</v>
      </c>
      <c r="D19" s="18" t="s">
        <v>6</v>
      </c>
      <c r="E19" s="19">
        <v>102.6</v>
      </c>
      <c r="F19" s="34"/>
      <c r="G19"/>
      <c r="H19" s="38" t="s">
        <v>15</v>
      </c>
      <c r="I19" s="6" t="s">
        <v>8</v>
      </c>
      <c r="J19" s="11" t="s">
        <v>16</v>
      </c>
      <c r="K19" s="18" t="s">
        <v>6</v>
      </c>
      <c r="L19" s="29">
        <v>199.6</v>
      </c>
      <c r="M19" s="34"/>
    </row>
    <row r="20" spans="1:13" ht="15.75" customHeight="1" thickBot="1" x14ac:dyDescent="0.3">
      <c r="A20" s="39"/>
      <c r="B20" s="7"/>
      <c r="C20" s="12" t="s">
        <v>19</v>
      </c>
      <c r="D20" s="20" t="s">
        <v>7</v>
      </c>
      <c r="E20" s="28">
        <v>157.5</v>
      </c>
      <c r="F20" s="34"/>
      <c r="H20" s="39"/>
      <c r="I20" s="7"/>
      <c r="J20" s="12" t="s">
        <v>17</v>
      </c>
      <c r="K20" s="20" t="s">
        <v>7</v>
      </c>
      <c r="L20" s="15">
        <v>15.3</v>
      </c>
      <c r="M20" s="34"/>
    </row>
    <row r="21" spans="1:13" ht="15.75" customHeight="1" thickBot="1" x14ac:dyDescent="0.3">
      <c r="B21" s="8" t="s">
        <v>15</v>
      </c>
      <c r="C21" s="13" t="s">
        <v>21</v>
      </c>
      <c r="D21" s="18" t="s">
        <v>6</v>
      </c>
      <c r="E21" s="10">
        <v>199.6</v>
      </c>
      <c r="F21" s="34"/>
      <c r="I21" s="8" t="s">
        <v>13</v>
      </c>
      <c r="J21" s="13" t="s">
        <v>28</v>
      </c>
      <c r="K21" s="18" t="s">
        <v>6</v>
      </c>
      <c r="L21" s="10">
        <v>199.6</v>
      </c>
      <c r="M21" s="34"/>
    </row>
    <row r="22" spans="1:13" ht="15.75" customHeight="1" thickBot="1" x14ac:dyDescent="0.3">
      <c r="B22" s="7"/>
      <c r="C22" s="15" t="s">
        <v>22</v>
      </c>
      <c r="D22" s="20" t="s">
        <v>7</v>
      </c>
      <c r="E22" s="17">
        <v>97.1</v>
      </c>
      <c r="F22" s="34"/>
      <c r="I22" s="7"/>
      <c r="J22" s="15" t="s">
        <v>23</v>
      </c>
      <c r="K22" s="20" t="s">
        <v>7</v>
      </c>
      <c r="L22" s="17">
        <v>199.6</v>
      </c>
      <c r="M22" s="34"/>
    </row>
    <row r="23" spans="1:13" ht="15.75" customHeight="1" thickBot="1" x14ac:dyDescent="0.3">
      <c r="B23" s="8" t="s">
        <v>8</v>
      </c>
      <c r="C23" s="14" t="s">
        <v>19</v>
      </c>
      <c r="D23" s="18" t="s">
        <v>6</v>
      </c>
      <c r="E23" s="14">
        <v>84</v>
      </c>
      <c r="F23" s="34"/>
      <c r="I23" s="8" t="s">
        <v>14</v>
      </c>
      <c r="J23" s="14" t="s">
        <v>23</v>
      </c>
      <c r="K23" s="22" t="s">
        <v>6</v>
      </c>
      <c r="L23" s="26">
        <v>199.6</v>
      </c>
      <c r="M23" s="34"/>
    </row>
    <row r="24" spans="1:13" ht="15.75" customHeight="1" thickBot="1" x14ac:dyDescent="0.3">
      <c r="B24" s="7"/>
      <c r="C24" s="24" t="s">
        <v>18</v>
      </c>
      <c r="D24" s="20" t="s">
        <v>7</v>
      </c>
      <c r="E24" s="17">
        <v>96.5</v>
      </c>
      <c r="F24" s="34"/>
      <c r="I24" s="7"/>
      <c r="J24" s="16" t="s">
        <v>16</v>
      </c>
      <c r="K24" s="25" t="s">
        <v>7</v>
      </c>
      <c r="L24" s="30">
        <v>199.6</v>
      </c>
      <c r="M24" s="34"/>
    </row>
    <row r="25" spans="1:13" ht="15.75" customHeight="1" thickBot="1" x14ac:dyDescent="0.3">
      <c r="B25" s="8" t="s">
        <v>14</v>
      </c>
      <c r="C25" s="13" t="s">
        <v>22</v>
      </c>
      <c r="D25" s="18" t="s">
        <v>6</v>
      </c>
      <c r="E25" s="10">
        <v>199.6</v>
      </c>
      <c r="F25" s="34"/>
      <c r="I25" s="8" t="s">
        <v>8</v>
      </c>
      <c r="J25" s="13" t="s">
        <v>16</v>
      </c>
      <c r="K25" s="18" t="s">
        <v>6</v>
      </c>
      <c r="L25" s="14">
        <v>199.6</v>
      </c>
      <c r="M25" s="34"/>
    </row>
    <row r="26" spans="1:13" ht="15.75" customHeight="1" thickBot="1" x14ac:dyDescent="0.3">
      <c r="B26" s="7"/>
      <c r="C26" s="15" t="s">
        <v>29</v>
      </c>
      <c r="D26" s="20" t="s">
        <v>7</v>
      </c>
      <c r="E26" s="17">
        <v>57.7</v>
      </c>
      <c r="F26" s="34"/>
      <c r="I26" s="7"/>
      <c r="J26" s="15" t="s">
        <v>30</v>
      </c>
      <c r="K26" s="20" t="s">
        <v>7</v>
      </c>
      <c r="L26" s="17">
        <v>127.4</v>
      </c>
      <c r="M26" s="34"/>
    </row>
    <row r="27" spans="1:13" ht="15.75" customHeight="1" thickBot="1" x14ac:dyDescent="0.3">
      <c r="B27" s="8" t="s">
        <v>15</v>
      </c>
      <c r="C27" s="13" t="s">
        <v>18</v>
      </c>
      <c r="D27" s="18" t="s">
        <v>6</v>
      </c>
      <c r="E27" s="14">
        <v>199.6</v>
      </c>
      <c r="F27" s="34"/>
      <c r="I27" s="8" t="s">
        <v>13</v>
      </c>
      <c r="J27" s="13" t="s">
        <v>17</v>
      </c>
      <c r="K27" s="18" t="s">
        <v>6</v>
      </c>
      <c r="L27" s="14">
        <v>199.6</v>
      </c>
      <c r="M27" s="34"/>
    </row>
    <row r="28" spans="1:13" ht="15.75" customHeight="1" thickBot="1" x14ac:dyDescent="0.3">
      <c r="B28" s="7"/>
      <c r="C28" s="15" t="s">
        <v>19</v>
      </c>
      <c r="D28" s="20" t="s">
        <v>7</v>
      </c>
      <c r="E28" s="17">
        <v>199.6</v>
      </c>
      <c r="F28" s="34"/>
      <c r="I28" s="7"/>
      <c r="J28" s="15" t="s">
        <v>23</v>
      </c>
      <c r="K28" s="20" t="s">
        <v>7</v>
      </c>
      <c r="L28" s="17">
        <v>76.900000000000006</v>
      </c>
      <c r="M28" s="34"/>
    </row>
    <row r="29" spans="1:13" ht="15.75" customHeight="1" thickBot="1" x14ac:dyDescent="0.3">
      <c r="B29" s="8" t="s">
        <v>8</v>
      </c>
      <c r="C29" s="13" t="s">
        <v>21</v>
      </c>
      <c r="D29" s="18" t="s">
        <v>6</v>
      </c>
      <c r="E29" s="14">
        <v>199.6</v>
      </c>
      <c r="F29" s="34"/>
      <c r="I29" s="8" t="s">
        <v>14</v>
      </c>
      <c r="J29" s="13"/>
      <c r="K29" s="18" t="s">
        <v>6</v>
      </c>
      <c r="L29" s="14">
        <v>199.6</v>
      </c>
      <c r="M29" s="34"/>
    </row>
    <row r="30" spans="1:13" ht="15.75" customHeight="1" thickBot="1" x14ac:dyDescent="0.3">
      <c r="B30" s="7"/>
      <c r="C30" s="15" t="s">
        <v>22</v>
      </c>
      <c r="D30" s="20" t="s">
        <v>7</v>
      </c>
      <c r="E30" s="17">
        <v>48.3</v>
      </c>
      <c r="F30" s="34"/>
      <c r="I30" s="7"/>
      <c r="J30" s="15"/>
      <c r="K30" s="20" t="s">
        <v>7</v>
      </c>
      <c r="L30" s="17">
        <v>199.6</v>
      </c>
      <c r="M30" s="34"/>
    </row>
    <row r="31" spans="1:13" ht="16.5" thickBot="1" x14ac:dyDescent="0.3">
      <c r="B31" s="7"/>
      <c r="C31" s="36" t="s">
        <v>5</v>
      </c>
      <c r="D31" s="37"/>
      <c r="E31" s="2">
        <f>(SUM(E19:E30)-LARGE(E19:E30,1)-LARGE(E19:E30,2))</f>
        <v>1242.5</v>
      </c>
      <c r="F31" s="5">
        <f>E31/(COUNT(E19:E30)-2)</f>
        <v>124.25</v>
      </c>
      <c r="I31" s="7"/>
      <c r="J31" s="36" t="s">
        <v>5</v>
      </c>
      <c r="K31" s="37"/>
      <c r="L31" s="2">
        <f>(SUM(L19:L30)-LARGE(L19:L30,1)-LARGE(L19:L30,2))</f>
        <v>1616.8000000000002</v>
      </c>
      <c r="M31" s="5">
        <f>L31/(COUNT(L19:L30)-2)</f>
        <v>161.68</v>
      </c>
    </row>
  </sheetData>
  <mergeCells count="17">
    <mergeCell ref="A19:A20"/>
    <mergeCell ref="A4:A5"/>
    <mergeCell ref="K18:L18"/>
    <mergeCell ref="F18:F30"/>
    <mergeCell ref="C31:D31"/>
    <mergeCell ref="J31:K31"/>
    <mergeCell ref="J16:K16"/>
    <mergeCell ref="D18:E18"/>
    <mergeCell ref="H4:H5"/>
    <mergeCell ref="K3:L3"/>
    <mergeCell ref="F3:F15"/>
    <mergeCell ref="B1:N1"/>
    <mergeCell ref="M3:M15"/>
    <mergeCell ref="M18:M30"/>
    <mergeCell ref="D3:E3"/>
    <mergeCell ref="C16:D16"/>
    <mergeCell ref="H19:H20"/>
  </mergeCells>
  <phoneticPr fontId="5" type="noConversion"/>
  <pageMargins left="0.25" right="0.25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2020-09-10T12:22:51Z</cp:lastPrinted>
  <dcterms:created xsi:type="dcterms:W3CDTF">2015-07-23T15:30:22Z</dcterms:created>
  <dcterms:modified xsi:type="dcterms:W3CDTF">2020-10-12T06:37:40Z</dcterms:modified>
</cp:coreProperties>
</file>