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ss.balint\Desktop\Curling\Curling 2019-2020\Országos Bajnokságok\2020. évi Vegyes-csapat OB\"/>
    </mc:Choice>
  </mc:AlternateContent>
  <xr:revisionPtr revIDLastSave="0" documentId="13_ncr:1_{D9E7C644-EEF9-44A4-81D0-C1040511FB1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egyes-csapat OB alapszakasz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2" i="2" l="1"/>
  <c r="Y20" i="2"/>
  <c r="Y18" i="2"/>
  <c r="Y16" i="2"/>
  <c r="Y14" i="2"/>
  <c r="Y12" i="2"/>
  <c r="Y10" i="2"/>
  <c r="Z23" i="2" l="1"/>
  <c r="Z22" i="2"/>
  <c r="Z21" i="2"/>
  <c r="Z20" i="2"/>
  <c r="Z19" i="2"/>
  <c r="Z18" i="2"/>
  <c r="Z17" i="2"/>
  <c r="Z16" i="2"/>
  <c r="Z15" i="2"/>
  <c r="Z14" i="2"/>
  <c r="Z13" i="2"/>
  <c r="Z12" i="2"/>
  <c r="Z11" i="2"/>
  <c r="Z10" i="2"/>
</calcChain>
</file>

<file path=xl/sharedStrings.xml><?xml version="1.0" encoding="utf-8"?>
<sst xmlns="http://schemas.openxmlformats.org/spreadsheetml/2006/main" count="110" uniqueCount="20">
  <si>
    <t>A1</t>
  </si>
  <si>
    <t>A2</t>
  </si>
  <si>
    <t>A3</t>
  </si>
  <si>
    <t>Pont</t>
  </si>
  <si>
    <t>Nyert kő / Nyert end</t>
  </si>
  <si>
    <t>-</t>
  </si>
  <si>
    <t>Button átlag cm</t>
  </si>
  <si>
    <t>ALAPSZAKASZ EREDMÉNYEK</t>
  </si>
  <si>
    <t>A4</t>
  </si>
  <si>
    <t>A5</t>
  </si>
  <si>
    <t>A6</t>
  </si>
  <si>
    <t>A7</t>
  </si>
  <si>
    <t>Vasas Mix</t>
  </si>
  <si>
    <t>FTC Hammer Time</t>
  </si>
  <si>
    <t>Machevistóf</t>
  </si>
  <si>
    <t>Team Kalocsay</t>
  </si>
  <si>
    <t>SSC Mix</t>
  </si>
  <si>
    <t>FTC Osuma Mixed</t>
  </si>
  <si>
    <t>FTC Fradi Mix</t>
  </si>
  <si>
    <t>2020. évi Vegyes-csapat Országos Bajnokság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</si>
</sst>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6"/>
      <name val="Times New Roman"/>
      <family val="1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b/>
      <sz val="18"/>
      <name val="Calibri"/>
      <family val="2"/>
      <charset val="238"/>
    </font>
    <font>
      <sz val="18"/>
      <name val="Calibri"/>
      <family val="2"/>
      <charset val="238"/>
    </font>
    <font>
      <sz val="14"/>
      <name val="Calibri"/>
      <family val="2"/>
      <charset val="238"/>
    </font>
    <font>
      <b/>
      <sz val="16"/>
      <name val="Calibri"/>
      <family val="2"/>
      <charset val="238"/>
    </font>
    <font>
      <sz val="16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6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1" fillId="0" borderId="0" xfId="0" applyNumberFormat="1" applyFont="1"/>
    <xf numFmtId="1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vertical="center"/>
    </xf>
    <xf numFmtId="1" fontId="7" fillId="0" borderId="0" xfId="0" applyNumberFormat="1" applyFont="1" applyBorder="1" applyAlignment="1">
      <alignment vertical="center" wrapText="1"/>
    </xf>
    <xf numFmtId="1" fontId="8" fillId="0" borderId="0" xfId="0" applyNumberFormat="1" applyFont="1" applyBorder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1" fontId="11" fillId="2" borderId="12" xfId="0" applyNumberFormat="1" applyFont="1" applyFill="1" applyBorder="1" applyAlignment="1">
      <alignment horizontal="right" vertical="center" wrapText="1"/>
    </xf>
    <xf numFmtId="1" fontId="11" fillId="2" borderId="13" xfId="0" applyNumberFormat="1" applyFont="1" applyFill="1" applyBorder="1" applyAlignment="1">
      <alignment horizontal="right" vertical="center" wrapText="1"/>
    </xf>
    <xf numFmtId="1" fontId="11" fillId="2" borderId="14" xfId="0" applyNumberFormat="1" applyFont="1" applyFill="1" applyBorder="1" applyAlignment="1">
      <alignment horizontal="left" vertical="center" wrapText="1"/>
    </xf>
    <xf numFmtId="1" fontId="10" fillId="0" borderId="9" xfId="0" applyNumberFormat="1" applyFont="1" applyFill="1" applyBorder="1" applyAlignment="1">
      <alignment horizontal="center" vertical="center" wrapText="1"/>
    </xf>
    <xf numFmtId="1" fontId="10" fillId="2" borderId="15" xfId="0" applyNumberFormat="1" applyFont="1" applyFill="1" applyBorder="1" applyAlignment="1">
      <alignment horizontal="right" vertical="center" wrapText="1"/>
    </xf>
    <xf numFmtId="1" fontId="10" fillId="2" borderId="16" xfId="0" applyNumberFormat="1" applyFont="1" applyFill="1" applyBorder="1" applyAlignment="1">
      <alignment horizontal="right" vertical="center" wrapText="1"/>
    </xf>
    <xf numFmtId="1" fontId="11" fillId="2" borderId="4" xfId="0" applyNumberFormat="1" applyFont="1" applyFill="1" applyBorder="1" applyAlignment="1">
      <alignment horizontal="left" vertical="center"/>
    </xf>
    <xf numFmtId="1" fontId="11" fillId="0" borderId="9" xfId="0" applyNumberFormat="1" applyFon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1" fontId="11" fillId="0" borderId="9" xfId="0" applyNumberFormat="1" applyFont="1" applyFill="1" applyBorder="1" applyAlignment="1">
      <alignment horizontal="center" vertical="center" wrapText="1"/>
    </xf>
    <xf numFmtId="1" fontId="11" fillId="2" borderId="15" xfId="0" applyNumberFormat="1" applyFont="1" applyFill="1" applyBorder="1" applyAlignment="1">
      <alignment horizontal="center" vertical="center"/>
    </xf>
    <xf numFmtId="1" fontId="11" fillId="2" borderId="16" xfId="0" applyNumberFormat="1" applyFont="1" applyFill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center" vertical="center"/>
    </xf>
    <xf numFmtId="1" fontId="10" fillId="0" borderId="17" xfId="0" applyNumberFormat="1" applyFont="1" applyFill="1" applyBorder="1" applyAlignment="1">
      <alignment horizontal="center" vertical="center"/>
    </xf>
    <xf numFmtId="1" fontId="10" fillId="0" borderId="18" xfId="0" applyNumberFormat="1" applyFont="1" applyFill="1" applyBorder="1" applyAlignment="1">
      <alignment horizontal="center" vertical="center"/>
    </xf>
    <xf numFmtId="1" fontId="11" fillId="0" borderId="15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1" fontId="12" fillId="0" borderId="9" xfId="0" applyNumberFormat="1" applyFont="1" applyFill="1" applyBorder="1" applyAlignment="1">
      <alignment horizontal="center" vertical="center"/>
    </xf>
    <xf numFmtId="1" fontId="13" fillId="0" borderId="9" xfId="0" applyNumberFormat="1" applyFont="1" applyFill="1" applyBorder="1" applyAlignment="1">
      <alignment horizontal="center" vertical="center"/>
    </xf>
    <xf numFmtId="1" fontId="12" fillId="0" borderId="9" xfId="0" applyNumberFormat="1" applyFont="1" applyFill="1" applyBorder="1" applyAlignment="1">
      <alignment horizontal="center" vertical="center" wrapText="1"/>
    </xf>
    <xf numFmtId="1" fontId="10" fillId="0" borderId="7" xfId="0" applyNumberFormat="1" applyFont="1" applyFill="1" applyBorder="1" applyAlignment="1">
      <alignment horizontal="center" vertical="center" wrapText="1"/>
    </xf>
    <xf numFmtId="1" fontId="12" fillId="0" borderId="17" xfId="0" applyNumberFormat="1" applyFont="1" applyFill="1" applyBorder="1" applyAlignment="1">
      <alignment horizontal="center" vertical="center"/>
    </xf>
    <xf numFmtId="1" fontId="12" fillId="0" borderId="18" xfId="0" applyNumberFormat="1" applyFont="1" applyFill="1" applyBorder="1" applyAlignment="1">
      <alignment horizontal="center" vertical="center"/>
    </xf>
    <xf numFmtId="1" fontId="13" fillId="0" borderId="15" xfId="0" applyNumberFormat="1" applyFont="1" applyFill="1" applyBorder="1" applyAlignment="1">
      <alignment horizontal="center" vertical="center"/>
    </xf>
    <xf numFmtId="1" fontId="13" fillId="0" borderId="7" xfId="0" applyNumberFormat="1" applyFont="1" applyFill="1" applyBorder="1" applyAlignment="1">
      <alignment horizontal="center" vertical="center"/>
    </xf>
    <xf numFmtId="1" fontId="13" fillId="0" borderId="4" xfId="0" applyNumberFormat="1" applyFont="1" applyFill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23812</xdr:colOff>
      <xdr:row>0</xdr:row>
      <xdr:rowOff>303690</xdr:rowOff>
    </xdr:from>
    <xdr:to>
      <xdr:col>23</xdr:col>
      <xdr:colOff>533401</xdr:colOff>
      <xdr:row>5</xdr:row>
      <xdr:rowOff>88414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0F8B55FC-3F9C-4133-8265-3BDE008B0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5" y="303690"/>
          <a:ext cx="3498057" cy="1058693"/>
        </a:xfrm>
        <a:prstGeom prst="rect">
          <a:avLst/>
        </a:prstGeom>
      </xdr:spPr>
    </xdr:pic>
    <xdr:clientData/>
  </xdr:twoCellAnchor>
  <xdr:twoCellAnchor>
    <xdr:from>
      <xdr:col>22</xdr:col>
      <xdr:colOff>130969</xdr:colOff>
      <xdr:row>25</xdr:row>
      <xdr:rowOff>82884</xdr:rowOff>
    </xdr:from>
    <xdr:to>
      <xdr:col>24</xdr:col>
      <xdr:colOff>487978</xdr:colOff>
      <xdr:row>31</xdr:row>
      <xdr:rowOff>131507</xdr:rowOff>
    </xdr:to>
    <xdr:pic>
      <xdr:nvPicPr>
        <xdr:cNvPr id="8" name="Picture 11" descr="westbay_logo">
          <a:extLst>
            <a:ext uri="{FF2B5EF4-FFF2-40B4-BE49-F238E27FC236}">
              <a16:creationId xmlns:a16="http://schemas.microsoft.com/office/drawing/2014/main" id="{9D9ABDF3-7A97-419A-8F38-323BFC72B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39250" y="6821822"/>
          <a:ext cx="1380947" cy="11916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247652</xdr:colOff>
      <xdr:row>25</xdr:row>
      <xdr:rowOff>133688</xdr:rowOff>
    </xdr:from>
    <xdr:to>
      <xdr:col>13</xdr:col>
      <xdr:colOff>71437</xdr:colOff>
      <xdr:row>31</xdr:row>
      <xdr:rowOff>131393</xdr:rowOff>
    </xdr:to>
    <xdr:pic>
      <xdr:nvPicPr>
        <xdr:cNvPr id="9" name="Kép 5" descr="http://www.madaszsz.hu/hirek/emmi_logo.jpg">
          <a:extLst>
            <a:ext uri="{FF2B5EF4-FFF2-40B4-BE49-F238E27FC236}">
              <a16:creationId xmlns:a16="http://schemas.microsoft.com/office/drawing/2014/main" id="{AD26CF81-3FB2-468D-9DFA-7A05EFCA2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69558" y="6872626"/>
          <a:ext cx="1645442" cy="1140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279126</xdr:colOff>
      <xdr:row>24</xdr:row>
      <xdr:rowOff>45395</xdr:rowOff>
    </xdr:from>
    <xdr:to>
      <xdr:col>19</xdr:col>
      <xdr:colOff>202407</xdr:colOff>
      <xdr:row>33</xdr:row>
      <xdr:rowOff>4762</xdr:rowOff>
    </xdr:to>
    <xdr:pic>
      <xdr:nvPicPr>
        <xdr:cNvPr id="10" name="Kép 6" descr="https://encrypted-tbn1.gstatic.com/images?q=tbn:ANd9GcQ3oIuOmX_wP4AQUMfnXxMQJvBcdXywb-PO8h1zBUmTf1QSl9FQ">
          <a:extLst>
            <a:ext uri="{FF2B5EF4-FFF2-40B4-BE49-F238E27FC236}">
              <a16:creationId xmlns:a16="http://schemas.microsoft.com/office/drawing/2014/main" id="{90B4500A-7E3C-4901-BC1C-7A12E5834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29970" y="6510489"/>
          <a:ext cx="1078187" cy="1757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845343</xdr:colOff>
      <xdr:row>25</xdr:row>
      <xdr:rowOff>80714</xdr:rowOff>
    </xdr:from>
    <xdr:to>
      <xdr:col>5</xdr:col>
      <xdr:colOff>392906</xdr:colOff>
      <xdr:row>32</xdr:row>
      <xdr:rowOff>75820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5B64CB6E-46EE-48CC-BC75-664448501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281" y="6819652"/>
          <a:ext cx="1976438" cy="13286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.%20&#233;vi%20VCSOB%20button%20t&#225;bl&#225;z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"/>
    </sheetNames>
    <sheetDataSet>
      <sheetData sheetId="0">
        <row r="18">
          <cell r="G18">
            <v>46.589999999999996</v>
          </cell>
          <cell r="N18">
            <v>79.63000000000001</v>
          </cell>
        </row>
        <row r="35">
          <cell r="G35">
            <v>80.400000000000006</v>
          </cell>
          <cell r="N35">
            <v>98.15</v>
          </cell>
        </row>
        <row r="52">
          <cell r="G52">
            <v>58.390000000000008</v>
          </cell>
          <cell r="N52">
            <v>98.88</v>
          </cell>
        </row>
        <row r="68">
          <cell r="G68">
            <v>69.289999999999992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"/>
  <sheetViews>
    <sheetView tabSelected="1" view="pageLayout" zoomScale="80" zoomScaleNormal="100" zoomScalePageLayoutView="80" workbookViewId="0">
      <selection sqref="A1:K1"/>
    </sheetView>
  </sheetViews>
  <sheetFormatPr defaultRowHeight="15" x14ac:dyDescent="0.25"/>
  <cols>
    <col min="1" max="1" width="3.5703125" style="2" customWidth="1"/>
    <col min="2" max="2" width="17.85546875" style="3" customWidth="1"/>
    <col min="3" max="3" width="6.7109375" style="3" customWidth="1"/>
    <col min="4" max="4" width="3" style="3" customWidth="1"/>
    <col min="5" max="5" width="6.5703125" style="1" customWidth="1"/>
    <col min="6" max="6" width="6.7109375" style="1" customWidth="1"/>
    <col min="7" max="7" width="3" style="1" customWidth="1"/>
    <col min="8" max="8" width="6.140625" style="1" customWidth="1"/>
    <col min="9" max="9" width="6.7109375" style="1" customWidth="1"/>
    <col min="10" max="10" width="2.85546875" style="1" customWidth="1"/>
    <col min="11" max="11" width="6.85546875" style="1" customWidth="1"/>
    <col min="12" max="12" width="6.7109375" style="1" customWidth="1"/>
    <col min="13" max="13" width="2.28515625" style="1" customWidth="1"/>
    <col min="14" max="15" width="6.7109375" style="1" customWidth="1"/>
    <col min="16" max="16" width="2.140625" style="1" customWidth="1"/>
    <col min="17" max="18" width="6.7109375" style="1" customWidth="1"/>
    <col min="19" max="19" width="2.85546875" style="1" customWidth="1"/>
    <col min="20" max="20" width="6.7109375" style="1" customWidth="1"/>
    <col min="21" max="21" width="6.42578125" style="1" customWidth="1"/>
    <col min="22" max="22" width="3.85546875" style="1" customWidth="1"/>
    <col min="23" max="23" width="6.7109375" style="1" customWidth="1"/>
    <col min="24" max="24" width="7.7109375" style="1" customWidth="1"/>
    <col min="25" max="25" width="12" style="1" customWidth="1"/>
    <col min="26" max="26" width="10.42578125" style="1" customWidth="1"/>
    <col min="27" max="27" width="5.7109375" style="1" customWidth="1"/>
    <col min="28" max="28" width="7.85546875" style="1" customWidth="1"/>
    <col min="29" max="29" width="5.7109375" style="1" customWidth="1"/>
    <col min="30" max="30" width="8.28515625" style="1" customWidth="1"/>
    <col min="31" max="31" width="9.5703125" style="1" customWidth="1"/>
    <col min="32" max="32" width="9" style="1" customWidth="1"/>
    <col min="33" max="16384" width="9.140625" style="1"/>
  </cols>
  <sheetData>
    <row r="1" spans="1:32" ht="36.75" customHeight="1" x14ac:dyDescent="0.25">
      <c r="A1" s="61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4" spans="1:32" ht="15" customHeight="1" x14ac:dyDescent="0.25">
      <c r="B4" s="11"/>
      <c r="C4" s="12"/>
      <c r="D4" s="12"/>
      <c r="E4" s="12"/>
    </row>
    <row r="5" spans="1:32" ht="18.75" customHeight="1" x14ac:dyDescent="0.25">
      <c r="B5" s="12"/>
      <c r="C5" s="12"/>
      <c r="D5" s="12"/>
      <c r="E5" s="12"/>
    </row>
    <row r="6" spans="1:32" ht="20.25" customHeight="1" x14ac:dyDescent="0.25">
      <c r="A6" s="60" t="s">
        <v>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15.75" thickBot="1" x14ac:dyDescent="0.3"/>
    <row r="8" spans="1:32" ht="15" customHeight="1" x14ac:dyDescent="0.25">
      <c r="A8" s="4"/>
      <c r="B8" s="5"/>
      <c r="C8" s="52" t="s">
        <v>12</v>
      </c>
      <c r="D8" s="52"/>
      <c r="E8" s="52"/>
      <c r="F8" s="52" t="s">
        <v>13</v>
      </c>
      <c r="G8" s="52"/>
      <c r="H8" s="52"/>
      <c r="I8" s="52" t="s">
        <v>14</v>
      </c>
      <c r="J8" s="52"/>
      <c r="K8" s="52"/>
      <c r="L8" s="52" t="s">
        <v>15</v>
      </c>
      <c r="M8" s="52"/>
      <c r="N8" s="52"/>
      <c r="O8" s="52" t="s">
        <v>16</v>
      </c>
      <c r="P8" s="52"/>
      <c r="Q8" s="52"/>
      <c r="R8" s="55" t="s">
        <v>17</v>
      </c>
      <c r="S8" s="55"/>
      <c r="T8" s="55"/>
      <c r="U8" s="55" t="s">
        <v>18</v>
      </c>
      <c r="V8" s="55"/>
      <c r="W8" s="55"/>
      <c r="X8" s="48" t="s">
        <v>3</v>
      </c>
      <c r="Y8" s="52" t="s">
        <v>6</v>
      </c>
      <c r="Z8" s="50" t="s">
        <v>4</v>
      </c>
    </row>
    <row r="9" spans="1:32" s="2" customFormat="1" ht="33.75" customHeight="1" x14ac:dyDescent="0.25">
      <c r="A9" s="6"/>
      <c r="B9" s="7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7"/>
      <c r="S9" s="47"/>
      <c r="T9" s="47"/>
      <c r="U9" s="47"/>
      <c r="V9" s="47"/>
      <c r="W9" s="47"/>
      <c r="X9" s="49"/>
      <c r="Y9" s="44"/>
      <c r="Z9" s="51"/>
    </row>
    <row r="10" spans="1:32" s="2" customFormat="1" ht="21.95" customHeight="1" x14ac:dyDescent="0.25">
      <c r="A10" s="45" t="s">
        <v>0</v>
      </c>
      <c r="B10" s="53" t="s">
        <v>12</v>
      </c>
      <c r="C10" s="14"/>
      <c r="D10" s="15"/>
      <c r="E10" s="16"/>
      <c r="F10" s="36">
        <v>6</v>
      </c>
      <c r="G10" s="36" t="s">
        <v>5</v>
      </c>
      <c r="H10" s="36">
        <v>4</v>
      </c>
      <c r="I10" s="36">
        <v>8</v>
      </c>
      <c r="J10" s="36" t="s">
        <v>5</v>
      </c>
      <c r="K10" s="36">
        <v>2</v>
      </c>
      <c r="L10" s="36">
        <v>9</v>
      </c>
      <c r="M10" s="36" t="s">
        <v>5</v>
      </c>
      <c r="N10" s="36">
        <v>5</v>
      </c>
      <c r="O10" s="36">
        <v>8</v>
      </c>
      <c r="P10" s="36" t="s">
        <v>5</v>
      </c>
      <c r="Q10" s="36">
        <v>2</v>
      </c>
      <c r="R10" s="36">
        <v>8</v>
      </c>
      <c r="S10" s="36" t="s">
        <v>5</v>
      </c>
      <c r="T10" s="36">
        <v>1</v>
      </c>
      <c r="U10" s="36">
        <v>8</v>
      </c>
      <c r="V10" s="36" t="s">
        <v>5</v>
      </c>
      <c r="W10" s="36">
        <v>2</v>
      </c>
      <c r="X10" s="46">
        <v>12</v>
      </c>
      <c r="Y10" s="43">
        <f>[1]Button!$G$18</f>
        <v>46.589999999999996</v>
      </c>
      <c r="Z10" s="8">
        <f>SUM(F10+I10+L10+O10+R10+U10)</f>
        <v>47</v>
      </c>
    </row>
    <row r="11" spans="1:32" ht="21.95" customHeight="1" x14ac:dyDescent="0.25">
      <c r="A11" s="45"/>
      <c r="B11" s="54"/>
      <c r="C11" s="18"/>
      <c r="D11" s="19"/>
      <c r="E11" s="20"/>
      <c r="F11" s="35">
        <v>3</v>
      </c>
      <c r="G11" s="35" t="s">
        <v>5</v>
      </c>
      <c r="H11" s="35">
        <v>4</v>
      </c>
      <c r="I11" s="35">
        <v>4</v>
      </c>
      <c r="J11" s="35" t="s">
        <v>5</v>
      </c>
      <c r="K11" s="35">
        <v>2</v>
      </c>
      <c r="L11" s="35">
        <v>5</v>
      </c>
      <c r="M11" s="36" t="s">
        <v>5</v>
      </c>
      <c r="N11" s="35">
        <v>3</v>
      </c>
      <c r="O11" s="35">
        <v>4</v>
      </c>
      <c r="P11" s="35" t="s">
        <v>5</v>
      </c>
      <c r="Q11" s="35">
        <v>2</v>
      </c>
      <c r="R11" s="35">
        <v>4</v>
      </c>
      <c r="S11" s="35" t="s">
        <v>5</v>
      </c>
      <c r="T11" s="35">
        <v>1</v>
      </c>
      <c r="U11" s="35">
        <v>5</v>
      </c>
      <c r="V11" s="35" t="s">
        <v>5</v>
      </c>
      <c r="W11" s="35">
        <v>1</v>
      </c>
      <c r="X11" s="46"/>
      <c r="Y11" s="43"/>
      <c r="Z11" s="9">
        <f>SUM(F11+I11+L11+O11+R11+U11)</f>
        <v>25</v>
      </c>
    </row>
    <row r="12" spans="1:32" ht="21.95" customHeight="1" x14ac:dyDescent="0.25">
      <c r="A12" s="45" t="s">
        <v>1</v>
      </c>
      <c r="B12" s="44" t="s">
        <v>13</v>
      </c>
      <c r="C12" s="17">
        <v>4</v>
      </c>
      <c r="D12" s="17" t="s">
        <v>5</v>
      </c>
      <c r="E12" s="22">
        <v>6</v>
      </c>
      <c r="F12" s="23"/>
      <c r="G12" s="24"/>
      <c r="H12" s="25"/>
      <c r="I12" s="34">
        <v>6</v>
      </c>
      <c r="J12" s="34" t="s">
        <v>5</v>
      </c>
      <c r="K12" s="34">
        <v>2</v>
      </c>
      <c r="L12" s="34">
        <v>7</v>
      </c>
      <c r="M12" s="36" t="s">
        <v>5</v>
      </c>
      <c r="N12" s="34">
        <v>6</v>
      </c>
      <c r="O12" s="34">
        <v>10</v>
      </c>
      <c r="P12" s="34" t="s">
        <v>5</v>
      </c>
      <c r="Q12" s="34">
        <v>7</v>
      </c>
      <c r="R12" s="34">
        <v>14</v>
      </c>
      <c r="S12" s="34" t="s">
        <v>5</v>
      </c>
      <c r="T12" s="34">
        <v>1</v>
      </c>
      <c r="U12" s="34">
        <v>9</v>
      </c>
      <c r="V12" s="34" t="s">
        <v>5</v>
      </c>
      <c r="W12" s="34">
        <v>5</v>
      </c>
      <c r="X12" s="46">
        <v>10</v>
      </c>
      <c r="Y12" s="43">
        <f>[1]Button!$G$35</f>
        <v>80.400000000000006</v>
      </c>
      <c r="Z12" s="8">
        <f t="shared" ref="Z12:Z23" si="0">SUM(C12+F12+I12+L12+O12+R12+U12)</f>
        <v>50</v>
      </c>
    </row>
    <row r="13" spans="1:32" ht="21.95" customHeight="1" x14ac:dyDescent="0.25">
      <c r="A13" s="45"/>
      <c r="B13" s="44"/>
      <c r="C13" s="26">
        <v>4</v>
      </c>
      <c r="D13" s="26" t="s">
        <v>5</v>
      </c>
      <c r="E13" s="21">
        <v>3</v>
      </c>
      <c r="F13" s="27"/>
      <c r="G13" s="28"/>
      <c r="H13" s="29"/>
      <c r="I13" s="35">
        <v>4</v>
      </c>
      <c r="J13" s="35" t="s">
        <v>5</v>
      </c>
      <c r="K13" s="35">
        <v>1</v>
      </c>
      <c r="L13" s="35">
        <v>5</v>
      </c>
      <c r="M13" s="36" t="s">
        <v>5</v>
      </c>
      <c r="N13" s="35">
        <v>4</v>
      </c>
      <c r="O13" s="35">
        <v>5</v>
      </c>
      <c r="P13" s="35" t="s">
        <v>5</v>
      </c>
      <c r="Q13" s="35">
        <v>3</v>
      </c>
      <c r="R13" s="35">
        <v>5</v>
      </c>
      <c r="S13" s="35" t="s">
        <v>5</v>
      </c>
      <c r="T13" s="35">
        <v>1</v>
      </c>
      <c r="U13" s="35">
        <v>4</v>
      </c>
      <c r="V13" s="35" t="s">
        <v>5</v>
      </c>
      <c r="W13" s="35">
        <v>3</v>
      </c>
      <c r="X13" s="46"/>
      <c r="Y13" s="43"/>
      <c r="Z13" s="9">
        <f t="shared" si="0"/>
        <v>27</v>
      </c>
    </row>
    <row r="14" spans="1:32" ht="21.95" customHeight="1" x14ac:dyDescent="0.25">
      <c r="A14" s="45" t="s">
        <v>2</v>
      </c>
      <c r="B14" s="44" t="s">
        <v>14</v>
      </c>
      <c r="C14" s="17">
        <v>2</v>
      </c>
      <c r="D14" s="17" t="s">
        <v>5</v>
      </c>
      <c r="E14" s="22">
        <v>8</v>
      </c>
      <c r="F14" s="22">
        <v>2</v>
      </c>
      <c r="G14" s="22" t="s">
        <v>5</v>
      </c>
      <c r="H14" s="22">
        <v>6</v>
      </c>
      <c r="I14" s="23"/>
      <c r="J14" s="24"/>
      <c r="K14" s="25"/>
      <c r="L14" s="34">
        <v>6</v>
      </c>
      <c r="M14" s="36" t="s">
        <v>5</v>
      </c>
      <c r="N14" s="34">
        <v>4</v>
      </c>
      <c r="O14" s="22">
        <v>3</v>
      </c>
      <c r="P14" s="22" t="s">
        <v>5</v>
      </c>
      <c r="Q14" s="22">
        <v>9</v>
      </c>
      <c r="R14" s="34">
        <v>8</v>
      </c>
      <c r="S14" s="34" t="s">
        <v>5</v>
      </c>
      <c r="T14" s="34">
        <v>2</v>
      </c>
      <c r="U14" s="34">
        <v>6</v>
      </c>
      <c r="V14" s="34" t="s">
        <v>5</v>
      </c>
      <c r="W14" s="34">
        <v>1</v>
      </c>
      <c r="X14" s="46">
        <v>6</v>
      </c>
      <c r="Y14" s="43">
        <f>[1]Button!$G$52</f>
        <v>58.390000000000008</v>
      </c>
      <c r="Z14" s="8">
        <f t="shared" si="0"/>
        <v>27</v>
      </c>
    </row>
    <row r="15" spans="1:32" ht="21.95" customHeight="1" x14ac:dyDescent="0.25">
      <c r="A15" s="45"/>
      <c r="B15" s="44"/>
      <c r="C15" s="26">
        <v>2</v>
      </c>
      <c r="D15" s="26" t="s">
        <v>5</v>
      </c>
      <c r="E15" s="21">
        <v>4</v>
      </c>
      <c r="F15" s="21">
        <v>1</v>
      </c>
      <c r="G15" s="21" t="s">
        <v>5</v>
      </c>
      <c r="H15" s="21">
        <v>4</v>
      </c>
      <c r="I15" s="27"/>
      <c r="J15" s="28"/>
      <c r="K15" s="29"/>
      <c r="L15" s="35">
        <v>4</v>
      </c>
      <c r="M15" s="36" t="s">
        <v>5</v>
      </c>
      <c r="N15" s="35">
        <v>4</v>
      </c>
      <c r="O15" s="21">
        <v>3</v>
      </c>
      <c r="P15" s="21" t="s">
        <v>5</v>
      </c>
      <c r="Q15" s="21">
        <v>3</v>
      </c>
      <c r="R15" s="35">
        <v>4</v>
      </c>
      <c r="S15" s="35" t="s">
        <v>5</v>
      </c>
      <c r="T15" s="35">
        <v>2</v>
      </c>
      <c r="U15" s="35">
        <v>5</v>
      </c>
      <c r="V15" s="35" t="s">
        <v>5</v>
      </c>
      <c r="W15" s="35">
        <v>1</v>
      </c>
      <c r="X15" s="46"/>
      <c r="Y15" s="43"/>
      <c r="Z15" s="9">
        <f t="shared" si="0"/>
        <v>19</v>
      </c>
    </row>
    <row r="16" spans="1:32" ht="21.95" customHeight="1" x14ac:dyDescent="0.25">
      <c r="A16" s="45" t="s">
        <v>8</v>
      </c>
      <c r="B16" s="44" t="s">
        <v>15</v>
      </c>
      <c r="C16" s="17">
        <v>5</v>
      </c>
      <c r="D16" s="17" t="s">
        <v>5</v>
      </c>
      <c r="E16" s="22">
        <v>9</v>
      </c>
      <c r="F16" s="22">
        <v>6</v>
      </c>
      <c r="G16" s="17" t="s">
        <v>5</v>
      </c>
      <c r="H16" s="22">
        <v>7</v>
      </c>
      <c r="I16" s="22">
        <v>4</v>
      </c>
      <c r="J16" s="17" t="s">
        <v>5</v>
      </c>
      <c r="K16" s="22">
        <v>6</v>
      </c>
      <c r="L16" s="23"/>
      <c r="M16" s="24"/>
      <c r="N16" s="25"/>
      <c r="O16" s="34">
        <v>6</v>
      </c>
      <c r="P16" s="36" t="s">
        <v>5</v>
      </c>
      <c r="Q16" s="34">
        <v>3</v>
      </c>
      <c r="R16" s="34">
        <v>9</v>
      </c>
      <c r="S16" s="36" t="s">
        <v>5</v>
      </c>
      <c r="T16" s="34">
        <v>3</v>
      </c>
      <c r="U16" s="34">
        <v>5</v>
      </c>
      <c r="V16" s="36" t="s">
        <v>5</v>
      </c>
      <c r="W16" s="34">
        <v>4</v>
      </c>
      <c r="X16" s="58">
        <v>6</v>
      </c>
      <c r="Y16" s="56">
        <f>[1]Button!$G$68</f>
        <v>69.289999999999992</v>
      </c>
      <c r="Z16" s="8">
        <f t="shared" si="0"/>
        <v>35</v>
      </c>
    </row>
    <row r="17" spans="1:31" ht="21.95" customHeight="1" x14ac:dyDescent="0.25">
      <c r="A17" s="45"/>
      <c r="B17" s="44"/>
      <c r="C17" s="26">
        <v>3</v>
      </c>
      <c r="D17" s="17" t="s">
        <v>5</v>
      </c>
      <c r="E17" s="21">
        <v>5</v>
      </c>
      <c r="F17" s="21">
        <v>4</v>
      </c>
      <c r="G17" s="17" t="s">
        <v>5</v>
      </c>
      <c r="H17" s="21">
        <v>5</v>
      </c>
      <c r="I17" s="21">
        <v>4</v>
      </c>
      <c r="J17" s="17" t="s">
        <v>5</v>
      </c>
      <c r="K17" s="21">
        <v>4</v>
      </c>
      <c r="L17" s="27"/>
      <c r="M17" s="28"/>
      <c r="N17" s="29"/>
      <c r="O17" s="35">
        <v>4</v>
      </c>
      <c r="P17" s="36" t="s">
        <v>5</v>
      </c>
      <c r="Q17" s="35">
        <v>3</v>
      </c>
      <c r="R17" s="35">
        <v>3</v>
      </c>
      <c r="S17" s="36" t="s">
        <v>5</v>
      </c>
      <c r="T17" s="35">
        <v>2</v>
      </c>
      <c r="U17" s="35">
        <v>5</v>
      </c>
      <c r="V17" s="36" t="s">
        <v>5</v>
      </c>
      <c r="W17" s="35">
        <v>3</v>
      </c>
      <c r="X17" s="59"/>
      <c r="Y17" s="57"/>
      <c r="Z17" s="9">
        <f t="shared" si="0"/>
        <v>23</v>
      </c>
    </row>
    <row r="18" spans="1:31" ht="21.95" customHeight="1" x14ac:dyDescent="0.25">
      <c r="A18" s="45" t="s">
        <v>9</v>
      </c>
      <c r="B18" s="44" t="s">
        <v>16</v>
      </c>
      <c r="C18" s="17">
        <v>2</v>
      </c>
      <c r="D18" s="17" t="s">
        <v>5</v>
      </c>
      <c r="E18" s="22">
        <v>8</v>
      </c>
      <c r="F18" s="22">
        <v>7</v>
      </c>
      <c r="G18" s="22" t="s">
        <v>5</v>
      </c>
      <c r="H18" s="22">
        <v>10</v>
      </c>
      <c r="I18" s="34">
        <v>9</v>
      </c>
      <c r="J18" s="34" t="s">
        <v>5</v>
      </c>
      <c r="K18" s="34">
        <v>3</v>
      </c>
      <c r="L18" s="22">
        <v>3</v>
      </c>
      <c r="M18" s="17" t="s">
        <v>5</v>
      </c>
      <c r="N18" s="22">
        <v>6</v>
      </c>
      <c r="O18" s="23"/>
      <c r="P18" s="24"/>
      <c r="Q18" s="25"/>
      <c r="R18" s="22">
        <v>3</v>
      </c>
      <c r="S18" s="22" t="s">
        <v>5</v>
      </c>
      <c r="T18" s="22">
        <v>5</v>
      </c>
      <c r="U18" s="22">
        <v>2</v>
      </c>
      <c r="V18" s="22" t="s">
        <v>5</v>
      </c>
      <c r="W18" s="22">
        <v>8</v>
      </c>
      <c r="X18" s="46">
        <v>2</v>
      </c>
      <c r="Y18" s="43">
        <f>[1]Button!$N$18</f>
        <v>79.63000000000001</v>
      </c>
      <c r="Z18" s="8">
        <f t="shared" si="0"/>
        <v>26</v>
      </c>
    </row>
    <row r="19" spans="1:31" ht="21.95" customHeight="1" x14ac:dyDescent="0.25">
      <c r="A19" s="45"/>
      <c r="B19" s="44"/>
      <c r="C19" s="26">
        <v>2</v>
      </c>
      <c r="D19" s="26" t="s">
        <v>5</v>
      </c>
      <c r="E19" s="21">
        <v>4</v>
      </c>
      <c r="F19" s="21">
        <v>3</v>
      </c>
      <c r="G19" s="21" t="s">
        <v>5</v>
      </c>
      <c r="H19" s="21">
        <v>5</v>
      </c>
      <c r="I19" s="35">
        <v>3</v>
      </c>
      <c r="J19" s="35" t="s">
        <v>5</v>
      </c>
      <c r="K19" s="35">
        <v>3</v>
      </c>
      <c r="L19" s="21">
        <v>3</v>
      </c>
      <c r="M19" s="17" t="s">
        <v>5</v>
      </c>
      <c r="N19" s="21">
        <v>4</v>
      </c>
      <c r="O19" s="27"/>
      <c r="P19" s="28"/>
      <c r="Q19" s="29"/>
      <c r="R19" s="21">
        <v>3</v>
      </c>
      <c r="S19" s="21" t="s">
        <v>5</v>
      </c>
      <c r="T19" s="21">
        <v>4</v>
      </c>
      <c r="U19" s="21">
        <v>2</v>
      </c>
      <c r="V19" s="21" t="s">
        <v>5</v>
      </c>
      <c r="W19" s="21">
        <v>4</v>
      </c>
      <c r="X19" s="46"/>
      <c r="Y19" s="43"/>
      <c r="Z19" s="9">
        <f t="shared" si="0"/>
        <v>16</v>
      </c>
    </row>
    <row r="20" spans="1:31" ht="21.95" customHeight="1" x14ac:dyDescent="0.25">
      <c r="A20" s="45" t="s">
        <v>10</v>
      </c>
      <c r="B20" s="47" t="s">
        <v>17</v>
      </c>
      <c r="C20" s="17">
        <v>1</v>
      </c>
      <c r="D20" s="17" t="s">
        <v>5</v>
      </c>
      <c r="E20" s="22">
        <v>8</v>
      </c>
      <c r="F20" s="22">
        <v>1</v>
      </c>
      <c r="G20" s="22" t="s">
        <v>5</v>
      </c>
      <c r="H20" s="22">
        <v>14</v>
      </c>
      <c r="I20" s="22">
        <v>2</v>
      </c>
      <c r="J20" s="22" t="s">
        <v>5</v>
      </c>
      <c r="K20" s="22">
        <v>8</v>
      </c>
      <c r="L20" s="22">
        <v>3</v>
      </c>
      <c r="M20" s="17" t="s">
        <v>5</v>
      </c>
      <c r="N20" s="22">
        <v>9</v>
      </c>
      <c r="O20" s="34">
        <v>5</v>
      </c>
      <c r="P20" s="34" t="s">
        <v>5</v>
      </c>
      <c r="Q20" s="34">
        <v>3</v>
      </c>
      <c r="R20" s="23"/>
      <c r="S20" s="24"/>
      <c r="T20" s="25"/>
      <c r="U20" s="30">
        <v>4</v>
      </c>
      <c r="V20" s="17" t="s">
        <v>5</v>
      </c>
      <c r="W20" s="31">
        <v>8</v>
      </c>
      <c r="X20" s="46">
        <v>2</v>
      </c>
      <c r="Y20" s="43">
        <f>[1]Button!$N$35</f>
        <v>98.15</v>
      </c>
      <c r="Z20" s="8">
        <f t="shared" si="0"/>
        <v>16</v>
      </c>
    </row>
    <row r="21" spans="1:31" ht="21.95" customHeight="1" x14ac:dyDescent="0.25">
      <c r="A21" s="45"/>
      <c r="B21" s="47"/>
      <c r="C21" s="26">
        <v>1</v>
      </c>
      <c r="D21" s="26" t="s">
        <v>5</v>
      </c>
      <c r="E21" s="21">
        <v>4</v>
      </c>
      <c r="F21" s="21">
        <v>1</v>
      </c>
      <c r="G21" s="21" t="s">
        <v>5</v>
      </c>
      <c r="H21" s="21">
        <v>5</v>
      </c>
      <c r="I21" s="21">
        <v>2</v>
      </c>
      <c r="J21" s="21" t="s">
        <v>5</v>
      </c>
      <c r="K21" s="21">
        <v>4</v>
      </c>
      <c r="L21" s="21">
        <v>2</v>
      </c>
      <c r="M21" s="17" t="s">
        <v>5</v>
      </c>
      <c r="N21" s="21">
        <v>3</v>
      </c>
      <c r="O21" s="35">
        <v>4</v>
      </c>
      <c r="P21" s="35" t="s">
        <v>5</v>
      </c>
      <c r="Q21" s="35">
        <v>3</v>
      </c>
      <c r="R21" s="27"/>
      <c r="S21" s="28"/>
      <c r="T21" s="29"/>
      <c r="U21" s="32">
        <v>2</v>
      </c>
      <c r="V21" s="37" t="s">
        <v>5</v>
      </c>
      <c r="W21" s="33">
        <v>5</v>
      </c>
      <c r="X21" s="46"/>
      <c r="Y21" s="43"/>
      <c r="Z21" s="9">
        <f t="shared" si="0"/>
        <v>12</v>
      </c>
    </row>
    <row r="22" spans="1:31" ht="21.95" customHeight="1" x14ac:dyDescent="0.25">
      <c r="A22" s="45" t="s">
        <v>11</v>
      </c>
      <c r="B22" s="47" t="s">
        <v>18</v>
      </c>
      <c r="C22" s="17">
        <v>2</v>
      </c>
      <c r="D22" s="17" t="s">
        <v>5</v>
      </c>
      <c r="E22" s="22">
        <v>8</v>
      </c>
      <c r="F22" s="22">
        <v>5</v>
      </c>
      <c r="G22" s="22" t="s">
        <v>5</v>
      </c>
      <c r="H22" s="22">
        <v>9</v>
      </c>
      <c r="I22" s="22">
        <v>1</v>
      </c>
      <c r="J22" s="22" t="s">
        <v>5</v>
      </c>
      <c r="K22" s="22">
        <v>6</v>
      </c>
      <c r="L22" s="22">
        <v>4</v>
      </c>
      <c r="M22" s="17" t="s">
        <v>5</v>
      </c>
      <c r="N22" s="22">
        <v>5</v>
      </c>
      <c r="O22" s="34">
        <v>8</v>
      </c>
      <c r="P22" s="34" t="s">
        <v>5</v>
      </c>
      <c r="Q22" s="34">
        <v>2</v>
      </c>
      <c r="R22" s="38">
        <v>8</v>
      </c>
      <c r="S22" s="36" t="s">
        <v>5</v>
      </c>
      <c r="T22" s="39">
        <v>4</v>
      </c>
      <c r="U22" s="23"/>
      <c r="V22" s="24"/>
      <c r="W22" s="25"/>
      <c r="X22" s="46">
        <v>4</v>
      </c>
      <c r="Y22" s="43">
        <f>[1]Button!$N$52</f>
        <v>98.88</v>
      </c>
      <c r="Z22" s="8">
        <f t="shared" si="0"/>
        <v>28</v>
      </c>
    </row>
    <row r="23" spans="1:31" ht="21.95" customHeight="1" x14ac:dyDescent="0.25">
      <c r="A23" s="45"/>
      <c r="B23" s="47"/>
      <c r="C23" s="26">
        <v>1</v>
      </c>
      <c r="D23" s="26" t="s">
        <v>5</v>
      </c>
      <c r="E23" s="21">
        <v>5</v>
      </c>
      <c r="F23" s="21">
        <v>3</v>
      </c>
      <c r="G23" s="21" t="s">
        <v>5</v>
      </c>
      <c r="H23" s="21">
        <v>4</v>
      </c>
      <c r="I23" s="21">
        <v>1</v>
      </c>
      <c r="J23" s="21" t="s">
        <v>5</v>
      </c>
      <c r="K23" s="21">
        <v>5</v>
      </c>
      <c r="L23" s="21">
        <v>3</v>
      </c>
      <c r="M23" s="17" t="s">
        <v>5</v>
      </c>
      <c r="N23" s="21">
        <v>5</v>
      </c>
      <c r="O23" s="35">
        <v>4</v>
      </c>
      <c r="P23" s="35" t="s">
        <v>5</v>
      </c>
      <c r="Q23" s="35">
        <v>2</v>
      </c>
      <c r="R23" s="40">
        <v>5</v>
      </c>
      <c r="S23" s="41" t="s">
        <v>5</v>
      </c>
      <c r="T23" s="42">
        <v>2</v>
      </c>
      <c r="U23" s="27"/>
      <c r="V23" s="28"/>
      <c r="W23" s="29"/>
      <c r="X23" s="46"/>
      <c r="Y23" s="43"/>
      <c r="Z23" s="9">
        <f t="shared" si="0"/>
        <v>17</v>
      </c>
    </row>
    <row r="24" spans="1:31" ht="21.95" customHeight="1" x14ac:dyDescent="0.25">
      <c r="A24" s="1"/>
      <c r="B24" s="1"/>
      <c r="C24" s="1"/>
      <c r="D24" s="1"/>
    </row>
    <row r="25" spans="1:31" ht="21.95" customHeight="1" x14ac:dyDescent="0.25">
      <c r="A25" s="1"/>
      <c r="B25" s="1"/>
      <c r="C25" s="1"/>
      <c r="D25" s="1"/>
    </row>
    <row r="27" spans="1:31" x14ac:dyDescent="0.25">
      <c r="Q27"/>
      <c r="AE27"/>
    </row>
    <row r="28" spans="1:31" x14ac:dyDescent="0.25">
      <c r="B28"/>
      <c r="F28"/>
      <c r="X28"/>
    </row>
    <row r="31" spans="1:31" x14ac:dyDescent="0.25">
      <c r="C31"/>
    </row>
  </sheetData>
  <mergeCells count="40">
    <mergeCell ref="A6:K6"/>
    <mergeCell ref="A1:K1"/>
    <mergeCell ref="A16:A17"/>
    <mergeCell ref="A12:A13"/>
    <mergeCell ref="A14:A15"/>
    <mergeCell ref="A10:A11"/>
    <mergeCell ref="O8:Q9"/>
    <mergeCell ref="L8:N9"/>
    <mergeCell ref="F8:H9"/>
    <mergeCell ref="B16:B17"/>
    <mergeCell ref="I8:K9"/>
    <mergeCell ref="X8:X9"/>
    <mergeCell ref="B12:B13"/>
    <mergeCell ref="Z8:Z9"/>
    <mergeCell ref="B20:B21"/>
    <mergeCell ref="X20:X21"/>
    <mergeCell ref="C8:E9"/>
    <mergeCell ref="B10:B11"/>
    <mergeCell ref="U8:W9"/>
    <mergeCell ref="Y16:Y17"/>
    <mergeCell ref="R8:T9"/>
    <mergeCell ref="X12:X13"/>
    <mergeCell ref="X16:X17"/>
    <mergeCell ref="Y8:Y9"/>
    <mergeCell ref="Y10:Y11"/>
    <mergeCell ref="X10:X11"/>
    <mergeCell ref="X14:X15"/>
    <mergeCell ref="A22:A23"/>
    <mergeCell ref="B22:B23"/>
    <mergeCell ref="X22:X23"/>
    <mergeCell ref="Y22:Y23"/>
    <mergeCell ref="Y18:Y19"/>
    <mergeCell ref="Y12:Y13"/>
    <mergeCell ref="Y14:Y15"/>
    <mergeCell ref="B14:B15"/>
    <mergeCell ref="Y20:Y21"/>
    <mergeCell ref="A18:A19"/>
    <mergeCell ref="X18:X19"/>
    <mergeCell ref="A20:A21"/>
    <mergeCell ref="B18:B19"/>
  </mergeCells>
  <phoneticPr fontId="5" type="noConversion"/>
  <pageMargins left="0.25" right="0.25" top="0.16666666666666666" bottom="0.33333333333333331" header="0.3" footer="0.3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Vegyes-csapat OB alapszakasz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kiss.balint</cp:lastModifiedBy>
  <cp:lastPrinted>2020-01-29T19:53:36Z</cp:lastPrinted>
  <dcterms:created xsi:type="dcterms:W3CDTF">2014-10-22T11:47:30Z</dcterms:created>
  <dcterms:modified xsi:type="dcterms:W3CDTF">2020-02-23T08:34:10Z</dcterms:modified>
</cp:coreProperties>
</file>