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20-2021\Országos Bajnokságok\OCSB A liga\"/>
    </mc:Choice>
  </mc:AlternateContent>
  <xr:revisionPtr revIDLastSave="0" documentId="13_ncr:1_{8617DC6E-7DBA-4740-B597-D19A256DEE6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CSB A Liga női alapszakasz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1" i="2" l="1"/>
  <c r="W19" i="2"/>
  <c r="W17" i="2"/>
  <c r="W15" i="2"/>
  <c r="W13" i="2"/>
  <c r="W11" i="2"/>
  <c r="X21" i="2" l="1"/>
  <c r="X19" i="2"/>
  <c r="X17" i="2"/>
  <c r="X15" i="2"/>
  <c r="X13" i="2"/>
  <c r="X11" i="2"/>
  <c r="X22" i="2" l="1"/>
  <c r="X20" i="2"/>
  <c r="X18" i="2"/>
  <c r="P9" i="2"/>
  <c r="M9" i="2"/>
  <c r="S9" i="2" l="1"/>
  <c r="J9" i="2"/>
  <c r="G9" i="2"/>
  <c r="X14" i="2" l="1"/>
  <c r="X16" i="2"/>
  <c r="D9" i="2" l="1"/>
</calcChain>
</file>

<file path=xl/sharedStrings.xml><?xml version="1.0" encoding="utf-8"?>
<sst xmlns="http://schemas.openxmlformats.org/spreadsheetml/2006/main" count="71" uniqueCount="12">
  <si>
    <t>Pont</t>
  </si>
  <si>
    <t>Nyert kő / Nyert end</t>
  </si>
  <si>
    <t>Button átlag cm</t>
  </si>
  <si>
    <t>ALAPSZAKASZ EREDMÉNYEK</t>
  </si>
  <si>
    <t>-</t>
  </si>
  <si>
    <t>2020. évi Női Országos Csapatbajnokság</t>
  </si>
  <si>
    <t>UTE Team Palancsa</t>
  </si>
  <si>
    <t>Hackers</t>
  </si>
  <si>
    <t>Vasas Girling</t>
  </si>
  <si>
    <t>Vasas Nők</t>
  </si>
  <si>
    <t>FTC Girl Jam</t>
  </si>
  <si>
    <t>SSC Nők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</si>
</sst>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6"/>
      <name val="Times New Roman"/>
      <family val="1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b/>
      <sz val="18"/>
      <name val="Calibri"/>
      <family val="2"/>
      <charset val="238"/>
    </font>
    <font>
      <b/>
      <sz val="16"/>
      <name val="Calibri"/>
      <family val="2"/>
      <charset val="238"/>
    </font>
    <font>
      <b/>
      <sz val="14"/>
      <name val="Calibri"/>
      <family val="2"/>
      <charset val="238"/>
    </font>
    <font>
      <sz val="16"/>
      <name val="Calibri"/>
      <family val="2"/>
      <charset val="238"/>
    </font>
    <font>
      <b/>
      <sz val="2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6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1" fillId="0" borderId="0" xfId="0" applyNumberFormat="1" applyFont="1"/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1" fontId="8" fillId="0" borderId="8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/>
    <xf numFmtId="1" fontId="10" fillId="0" borderId="22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7" fillId="0" borderId="15" xfId="0" applyNumberFormat="1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1" fontId="6" fillId="2" borderId="23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32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1" fontId="6" fillId="2" borderId="33" xfId="0" applyNumberFormat="1" applyFont="1" applyFill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 wrapText="1"/>
    </xf>
    <xf numFmtId="1" fontId="4" fillId="0" borderId="28" xfId="0" applyNumberFormat="1" applyFont="1" applyBorder="1" applyAlignment="1">
      <alignment horizontal="center" vertical="center" wrapText="1"/>
    </xf>
    <xf numFmtId="1" fontId="7" fillId="0" borderId="31" xfId="0" applyNumberFormat="1" applyFont="1" applyBorder="1" applyAlignment="1">
      <alignment horizontal="center" vertical="center" wrapText="1"/>
    </xf>
    <xf numFmtId="164" fontId="6" fillId="0" borderId="11" xfId="0" quotePrefix="1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 wrapText="1"/>
    </xf>
    <xf numFmtId="1" fontId="9" fillId="0" borderId="30" xfId="0" applyNumberFormat="1" applyFont="1" applyBorder="1" applyAlignment="1">
      <alignment horizontal="center" vertical="center" wrapText="1"/>
    </xf>
    <xf numFmtId="164" fontId="6" fillId="0" borderId="28" xfId="0" applyNumberFormat="1" applyFont="1" applyBorder="1" applyAlignment="1">
      <alignment horizontal="center" vertical="center"/>
    </xf>
    <xf numFmtId="1" fontId="6" fillId="2" borderId="17" xfId="0" applyNumberFormat="1" applyFont="1" applyFill="1" applyBorder="1" applyAlignment="1">
      <alignment horizontal="center" vertical="center"/>
    </xf>
    <xf numFmtId="1" fontId="6" fillId="2" borderId="20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1" fontId="6" fillId="2" borderId="34" xfId="0" applyNumberFormat="1" applyFont="1" applyFill="1" applyBorder="1" applyAlignment="1">
      <alignment horizontal="center" vertical="center"/>
    </xf>
    <xf numFmtId="1" fontId="6" fillId="2" borderId="29" xfId="0" applyNumberFormat="1" applyFont="1" applyFill="1" applyBorder="1" applyAlignment="1">
      <alignment horizontal="center" vertical="center"/>
    </xf>
    <xf numFmtId="1" fontId="6" fillId="2" borderId="3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138908</xdr:colOff>
      <xdr:row>23</xdr:row>
      <xdr:rowOff>261937</xdr:rowOff>
    </xdr:from>
    <xdr:to>
      <xdr:col>12</xdr:col>
      <xdr:colOff>102572</xdr:colOff>
      <xdr:row>27</xdr:row>
      <xdr:rowOff>249238</xdr:rowOff>
    </xdr:to>
    <xdr:pic>
      <xdr:nvPicPr>
        <xdr:cNvPr id="1028" name="Kép 24" descr="EEMI logo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4096" y="9048750"/>
          <a:ext cx="1523382" cy="1082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202406</xdr:colOff>
      <xdr:row>24</xdr:row>
      <xdr:rowOff>71438</xdr:rowOff>
    </xdr:from>
    <xdr:to>
      <xdr:col>22</xdr:col>
      <xdr:colOff>589358</xdr:colOff>
      <xdr:row>27</xdr:row>
      <xdr:rowOff>261934</xdr:rowOff>
    </xdr:to>
    <xdr:pic>
      <xdr:nvPicPr>
        <xdr:cNvPr id="1029" name="Kép 26" descr="westbay_log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5250" y="9132094"/>
          <a:ext cx="1315639" cy="10120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353220</xdr:colOff>
      <xdr:row>23</xdr:row>
      <xdr:rowOff>11907</xdr:rowOff>
    </xdr:from>
    <xdr:to>
      <xdr:col>17</xdr:col>
      <xdr:colOff>357188</xdr:colOff>
      <xdr:row>29</xdr:row>
      <xdr:rowOff>37486</xdr:rowOff>
    </xdr:to>
    <xdr:pic>
      <xdr:nvPicPr>
        <xdr:cNvPr id="6" name="Kép 18" descr="MOB logo">
          <a:extLst>
            <a:ext uri="{FF2B5EF4-FFF2-40B4-BE49-F238E27FC236}">
              <a16:creationId xmlns:a16="http://schemas.microsoft.com/office/drawing/2014/main" id="{3630230E-A39B-F94A-A85B-A7672833F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89626" y="8798720"/>
          <a:ext cx="992187" cy="1585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333376</xdr:colOff>
      <xdr:row>2</xdr:row>
      <xdr:rowOff>54969</xdr:rowOff>
    </xdr:from>
    <xdr:to>
      <xdr:col>17</xdr:col>
      <xdr:colOff>345282</xdr:colOff>
      <xdr:row>5</xdr:row>
      <xdr:rowOff>152027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CB935F70-2078-4B49-A84B-7C8E9A4D4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6" y="483594"/>
          <a:ext cx="2976562" cy="906683"/>
        </a:xfrm>
        <a:prstGeom prst="rect">
          <a:avLst/>
        </a:prstGeom>
      </xdr:spPr>
    </xdr:pic>
    <xdr:clientData/>
  </xdr:twoCellAnchor>
  <xdr:twoCellAnchor editAs="oneCell">
    <xdr:from>
      <xdr:col>2</xdr:col>
      <xdr:colOff>416719</xdr:colOff>
      <xdr:row>23</xdr:row>
      <xdr:rowOff>236286</xdr:rowOff>
    </xdr:from>
    <xdr:to>
      <xdr:col>5</xdr:col>
      <xdr:colOff>357187</xdr:colOff>
      <xdr:row>27</xdr:row>
      <xdr:rowOff>269080</xdr:rowOff>
    </xdr:to>
    <xdr:pic>
      <xdr:nvPicPr>
        <xdr:cNvPr id="7" name="Kép 17">
          <a:extLst>
            <a:ext uri="{FF2B5EF4-FFF2-40B4-BE49-F238E27FC236}">
              <a16:creationId xmlns:a16="http://schemas.microsoft.com/office/drawing/2014/main" id="{A4F83BF7-717D-4619-BD1D-376C70487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157" y="9023099"/>
          <a:ext cx="1678780" cy="1128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OCSB%20A%20Liga%20N&#337;i%20Button%20Tabla_aktualiz&#225;l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"/>
    </sheetNames>
    <sheetDataSet>
      <sheetData sheetId="0">
        <row r="14">
          <cell r="F14">
            <v>72.577777777777783</v>
          </cell>
          <cell r="M14">
            <v>120.33333333333333</v>
          </cell>
        </row>
        <row r="27">
          <cell r="F27">
            <v>85.899999999999991</v>
          </cell>
          <cell r="M27">
            <v>55.655555555555537</v>
          </cell>
        </row>
        <row r="40">
          <cell r="F40">
            <v>80.199999999999989</v>
          </cell>
          <cell r="M40">
            <v>66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"/>
  <sheetViews>
    <sheetView tabSelected="1" showWhiteSpace="0" zoomScale="80" zoomScaleNormal="80" zoomScalePageLayoutView="80" workbookViewId="0"/>
  </sheetViews>
  <sheetFormatPr defaultColWidth="9.140625" defaultRowHeight="15" x14ac:dyDescent="0.25"/>
  <cols>
    <col min="1" max="1" width="9.140625" style="1" customWidth="1"/>
    <col min="2" max="2" width="3.42578125" style="2" customWidth="1"/>
    <col min="3" max="3" width="16.85546875" style="3" customWidth="1"/>
    <col min="4" max="4" width="6.28515625" style="1" customWidth="1"/>
    <col min="5" max="5" width="3" style="1" customWidth="1"/>
    <col min="6" max="7" width="6.28515625" style="1" customWidth="1"/>
    <col min="8" max="8" width="2.28515625" style="1" customWidth="1"/>
    <col min="9" max="10" width="6.28515625" style="1" customWidth="1"/>
    <col min="11" max="11" width="2.28515625" style="1" customWidth="1"/>
    <col min="12" max="13" width="6.28515625" style="1" customWidth="1"/>
    <col min="14" max="14" width="2.28515625" style="1" customWidth="1"/>
    <col min="15" max="16" width="6.28515625" style="1" customWidth="1"/>
    <col min="17" max="17" width="2.28515625" style="1" customWidth="1"/>
    <col min="18" max="19" width="6.28515625" style="1" customWidth="1"/>
    <col min="20" max="20" width="2.28515625" style="1" customWidth="1"/>
    <col min="21" max="21" width="6.28515625" style="1" customWidth="1"/>
    <col min="22" max="22" width="7.7109375" style="1" customWidth="1"/>
    <col min="23" max="23" width="11.7109375" style="1" customWidth="1"/>
    <col min="24" max="24" width="11.42578125" style="1" customWidth="1"/>
    <col min="25" max="25" width="9" style="1" customWidth="1"/>
    <col min="26" max="26" width="14" style="1" customWidth="1"/>
    <col min="27" max="27" width="16" style="1" customWidth="1"/>
    <col min="28" max="28" width="5.7109375" style="1" customWidth="1"/>
    <col min="29" max="29" width="2.42578125" style="1" customWidth="1"/>
    <col min="30" max="30" width="4.28515625" style="1" customWidth="1"/>
    <col min="31" max="31" width="8.28515625" style="1" hidden="1" customWidth="1"/>
    <col min="32" max="32" width="9.42578125" style="1" customWidth="1"/>
    <col min="33" max="33" width="9" style="1" customWidth="1"/>
    <col min="34" max="16384" width="9.140625" style="1"/>
  </cols>
  <sheetData>
    <row r="1" spans="1:33" x14ac:dyDescent="0.25">
      <c r="B1" s="13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33" ht="33.75" customHeight="1" x14ac:dyDescent="0.25">
      <c r="A2" s="15"/>
      <c r="B2" s="31" t="s">
        <v>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33" ht="33.75" customHeight="1" x14ac:dyDescent="0.25">
      <c r="A3" s="15"/>
      <c r="B3" s="1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33" x14ac:dyDescent="0.25">
      <c r="A4" s="15"/>
      <c r="B4" s="13"/>
    </row>
    <row r="5" spans="1:33" x14ac:dyDescent="0.25">
      <c r="A5" s="15"/>
      <c r="B5" s="13"/>
    </row>
    <row r="6" spans="1:33" ht="15" customHeight="1" x14ac:dyDescent="0.25">
      <c r="A6" s="15"/>
      <c r="B6" s="13"/>
      <c r="C6" s="4"/>
    </row>
    <row r="7" spans="1:33" ht="20.25" customHeight="1" x14ac:dyDescent="0.25">
      <c r="A7" s="15"/>
      <c r="B7" s="40" t="s">
        <v>3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5"/>
      <c r="Z7" s="5"/>
      <c r="AA7" s="5"/>
      <c r="AB7" s="5"/>
      <c r="AC7" s="5"/>
      <c r="AD7" s="5"/>
      <c r="AE7" s="5"/>
      <c r="AF7" s="5"/>
      <c r="AG7" s="5"/>
    </row>
    <row r="8" spans="1:33" ht="15.75" thickBot="1" x14ac:dyDescent="0.3">
      <c r="A8" s="15"/>
      <c r="B8" s="13"/>
    </row>
    <row r="9" spans="1:33" ht="15" customHeight="1" x14ac:dyDescent="0.25">
      <c r="B9" s="32"/>
      <c r="C9" s="33"/>
      <c r="D9" s="46" t="str">
        <f>C11</f>
        <v>UTE Team Palancsa</v>
      </c>
      <c r="E9" s="36"/>
      <c r="F9" s="36"/>
      <c r="G9" s="36" t="str">
        <f>C13</f>
        <v>Hackers</v>
      </c>
      <c r="H9" s="36"/>
      <c r="I9" s="36"/>
      <c r="J9" s="36" t="str">
        <f>C15</f>
        <v>Vasas Girling</v>
      </c>
      <c r="K9" s="36"/>
      <c r="L9" s="36"/>
      <c r="M9" s="36" t="str">
        <f>C17</f>
        <v>Vasas Nők</v>
      </c>
      <c r="N9" s="36"/>
      <c r="O9" s="36"/>
      <c r="P9" s="36" t="str">
        <f>C19</f>
        <v>FTC Girl Jam</v>
      </c>
      <c r="Q9" s="36"/>
      <c r="R9" s="36"/>
      <c r="S9" s="36" t="str">
        <f>C21</f>
        <v>SSC Nők</v>
      </c>
      <c r="T9" s="36"/>
      <c r="U9" s="36"/>
      <c r="V9" s="36" t="s">
        <v>0</v>
      </c>
      <c r="W9" s="36" t="s">
        <v>2</v>
      </c>
      <c r="X9" s="44" t="s">
        <v>1</v>
      </c>
    </row>
    <row r="10" spans="1:33" s="2" customFormat="1" ht="33.75" customHeight="1" thickBot="1" x14ac:dyDescent="0.3">
      <c r="B10" s="34"/>
      <c r="C10" s="35"/>
      <c r="D10" s="47"/>
      <c r="E10" s="38"/>
      <c r="F10" s="38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45"/>
    </row>
    <row r="11" spans="1:33" ht="18.95" customHeight="1" x14ac:dyDescent="0.25">
      <c r="B11" s="29">
        <v>1</v>
      </c>
      <c r="C11" s="27" t="s">
        <v>6</v>
      </c>
      <c r="D11" s="48"/>
      <c r="E11" s="49"/>
      <c r="F11" s="50"/>
      <c r="G11" s="8">
        <v>0</v>
      </c>
      <c r="H11" s="12" t="s">
        <v>4</v>
      </c>
      <c r="I11" s="9">
        <v>8</v>
      </c>
      <c r="J11" s="16">
        <v>7</v>
      </c>
      <c r="K11" s="17" t="s">
        <v>4</v>
      </c>
      <c r="L11" s="18">
        <v>3</v>
      </c>
      <c r="M11" s="16">
        <v>8</v>
      </c>
      <c r="N11" s="17" t="s">
        <v>4</v>
      </c>
      <c r="O11" s="18">
        <v>2</v>
      </c>
      <c r="P11" s="16">
        <v>6</v>
      </c>
      <c r="Q11" s="17" t="s">
        <v>4</v>
      </c>
      <c r="R11" s="18">
        <v>4</v>
      </c>
      <c r="S11" s="16">
        <v>6</v>
      </c>
      <c r="T11" s="17" t="s">
        <v>4</v>
      </c>
      <c r="U11" s="18">
        <v>4</v>
      </c>
      <c r="V11" s="23">
        <v>8</v>
      </c>
      <c r="W11" s="25">
        <f>[1]Button!$F$14</f>
        <v>72.577777777777783</v>
      </c>
      <c r="X11" s="42">
        <f>G11+J11+S11+M11+P11</f>
        <v>27</v>
      </c>
    </row>
    <row r="12" spans="1:33" ht="18.95" customHeight="1" thickBot="1" x14ac:dyDescent="0.3">
      <c r="B12" s="30"/>
      <c r="C12" s="28"/>
      <c r="D12" s="51"/>
      <c r="E12" s="52"/>
      <c r="F12" s="53"/>
      <c r="G12" s="10">
        <v>0</v>
      </c>
      <c r="H12" s="6" t="s">
        <v>4</v>
      </c>
      <c r="I12" s="11">
        <v>6</v>
      </c>
      <c r="J12" s="19">
        <v>3</v>
      </c>
      <c r="K12" s="20" t="s">
        <v>4</v>
      </c>
      <c r="L12" s="21">
        <v>3</v>
      </c>
      <c r="M12" s="19">
        <v>5</v>
      </c>
      <c r="N12" s="20" t="s">
        <v>4</v>
      </c>
      <c r="O12" s="21">
        <v>2</v>
      </c>
      <c r="P12" s="19">
        <v>5</v>
      </c>
      <c r="Q12" s="20" t="s">
        <v>4</v>
      </c>
      <c r="R12" s="21">
        <v>2</v>
      </c>
      <c r="S12" s="19">
        <v>4</v>
      </c>
      <c r="T12" s="20" t="s">
        <v>4</v>
      </c>
      <c r="U12" s="21">
        <v>4</v>
      </c>
      <c r="V12" s="24"/>
      <c r="W12" s="26"/>
      <c r="X12" s="43"/>
    </row>
    <row r="13" spans="1:33" ht="21" customHeight="1" x14ac:dyDescent="0.25">
      <c r="B13" s="29">
        <v>2</v>
      </c>
      <c r="C13" s="38" t="s">
        <v>7</v>
      </c>
      <c r="D13" s="16">
        <v>8</v>
      </c>
      <c r="E13" s="17" t="s">
        <v>4</v>
      </c>
      <c r="F13" s="18">
        <v>0</v>
      </c>
      <c r="G13" s="61"/>
      <c r="H13" s="62"/>
      <c r="I13" s="63"/>
      <c r="J13" s="16">
        <v>9</v>
      </c>
      <c r="K13" s="17" t="s">
        <v>4</v>
      </c>
      <c r="L13" s="18">
        <v>2</v>
      </c>
      <c r="M13" s="8">
        <v>5</v>
      </c>
      <c r="N13" s="12" t="s">
        <v>4</v>
      </c>
      <c r="O13" s="9">
        <v>11</v>
      </c>
      <c r="P13" s="8">
        <v>8</v>
      </c>
      <c r="Q13" s="12" t="s">
        <v>4</v>
      </c>
      <c r="R13" s="9">
        <v>9</v>
      </c>
      <c r="S13" s="16">
        <v>7</v>
      </c>
      <c r="T13" s="17" t="s">
        <v>4</v>
      </c>
      <c r="U13" s="18">
        <v>6</v>
      </c>
      <c r="V13" s="23">
        <v>6</v>
      </c>
      <c r="W13" s="25">
        <f>[1]Button!$F$27</f>
        <v>85.899999999999991</v>
      </c>
      <c r="X13" s="42">
        <f>D13+J13+S13+M13+P13</f>
        <v>37</v>
      </c>
    </row>
    <row r="14" spans="1:33" ht="21" customHeight="1" thickBot="1" x14ac:dyDescent="0.3">
      <c r="B14" s="30"/>
      <c r="C14" s="39"/>
      <c r="D14" s="19">
        <v>6</v>
      </c>
      <c r="E14" s="20" t="s">
        <v>4</v>
      </c>
      <c r="F14" s="21">
        <v>0</v>
      </c>
      <c r="G14" s="64"/>
      <c r="H14" s="52"/>
      <c r="I14" s="65"/>
      <c r="J14" s="19">
        <v>6</v>
      </c>
      <c r="K14" s="20" t="s">
        <v>4</v>
      </c>
      <c r="L14" s="21">
        <v>2</v>
      </c>
      <c r="M14" s="10">
        <v>3</v>
      </c>
      <c r="N14" s="6" t="s">
        <v>4</v>
      </c>
      <c r="O14" s="11">
        <v>6</v>
      </c>
      <c r="P14" s="10">
        <v>5</v>
      </c>
      <c r="Q14" s="6" t="s">
        <v>4</v>
      </c>
      <c r="R14" s="11">
        <v>5</v>
      </c>
      <c r="S14" s="19">
        <v>4</v>
      </c>
      <c r="T14" s="20" t="s">
        <v>4</v>
      </c>
      <c r="U14" s="21">
        <v>4</v>
      </c>
      <c r="V14" s="24"/>
      <c r="W14" s="26"/>
      <c r="X14" s="43" t="e">
        <f>SUM(D14+G14+J14+S14+#REF!+#REF!+#REF!+#REF!)</f>
        <v>#REF!</v>
      </c>
    </row>
    <row r="15" spans="1:33" ht="18.95" customHeight="1" x14ac:dyDescent="0.25">
      <c r="B15" s="29">
        <v>3</v>
      </c>
      <c r="C15" s="27" t="s">
        <v>8</v>
      </c>
      <c r="D15" s="8">
        <v>3</v>
      </c>
      <c r="E15" s="12" t="s">
        <v>4</v>
      </c>
      <c r="F15" s="9">
        <v>7</v>
      </c>
      <c r="G15" s="8">
        <v>2</v>
      </c>
      <c r="H15" s="12" t="s">
        <v>4</v>
      </c>
      <c r="I15" s="9">
        <v>9</v>
      </c>
      <c r="J15" s="61"/>
      <c r="K15" s="62"/>
      <c r="L15" s="63"/>
      <c r="M15" s="16">
        <v>11</v>
      </c>
      <c r="N15" s="17" t="s">
        <v>4</v>
      </c>
      <c r="O15" s="18">
        <v>4</v>
      </c>
      <c r="P15" s="8">
        <v>6</v>
      </c>
      <c r="Q15" s="12" t="s">
        <v>4</v>
      </c>
      <c r="R15" s="9">
        <v>10</v>
      </c>
      <c r="S15" s="8">
        <v>2</v>
      </c>
      <c r="T15" s="12" t="s">
        <v>4</v>
      </c>
      <c r="U15" s="9">
        <v>7</v>
      </c>
      <c r="V15" s="23">
        <v>2</v>
      </c>
      <c r="W15" s="57">
        <f>[1]Button!$F$40</f>
        <v>80.199999999999989</v>
      </c>
      <c r="X15" s="42">
        <f>D15+G15+S15+M15+P15</f>
        <v>24</v>
      </c>
    </row>
    <row r="16" spans="1:33" ht="18.95" customHeight="1" thickBot="1" x14ac:dyDescent="0.3">
      <c r="B16" s="30"/>
      <c r="C16" s="28"/>
      <c r="D16" s="10">
        <v>3</v>
      </c>
      <c r="E16" s="6" t="s">
        <v>4</v>
      </c>
      <c r="F16" s="11">
        <v>3</v>
      </c>
      <c r="G16" s="10">
        <v>2</v>
      </c>
      <c r="H16" s="6" t="s">
        <v>4</v>
      </c>
      <c r="I16" s="11">
        <v>6</v>
      </c>
      <c r="J16" s="64"/>
      <c r="K16" s="52"/>
      <c r="L16" s="65"/>
      <c r="M16" s="19">
        <v>4</v>
      </c>
      <c r="N16" s="20" t="s">
        <v>4</v>
      </c>
      <c r="O16" s="21">
        <v>3</v>
      </c>
      <c r="P16" s="10">
        <v>3</v>
      </c>
      <c r="Q16" s="6" t="s">
        <v>4</v>
      </c>
      <c r="R16" s="11">
        <v>6</v>
      </c>
      <c r="S16" s="10">
        <v>2</v>
      </c>
      <c r="T16" s="6" t="s">
        <v>4</v>
      </c>
      <c r="U16" s="11">
        <v>4</v>
      </c>
      <c r="V16" s="24"/>
      <c r="W16" s="26"/>
      <c r="X16" s="43" t="e">
        <f>SUM(D16+G16+J16+S16+#REF!+#REF!+#REF!+#REF!)</f>
        <v>#REF!</v>
      </c>
    </row>
    <row r="17" spans="2:32" ht="18.95" customHeight="1" x14ac:dyDescent="0.25">
      <c r="B17" s="29">
        <v>4</v>
      </c>
      <c r="C17" s="27" t="s">
        <v>9</v>
      </c>
      <c r="D17" s="8">
        <v>2</v>
      </c>
      <c r="E17" s="12" t="s">
        <v>4</v>
      </c>
      <c r="F17" s="9">
        <v>8</v>
      </c>
      <c r="G17" s="16">
        <v>11</v>
      </c>
      <c r="H17" s="17" t="s">
        <v>4</v>
      </c>
      <c r="I17" s="18">
        <v>5</v>
      </c>
      <c r="J17" s="8">
        <v>4</v>
      </c>
      <c r="K17" s="12" t="s">
        <v>4</v>
      </c>
      <c r="L17" s="9">
        <v>11</v>
      </c>
      <c r="M17" s="22"/>
      <c r="N17" s="22"/>
      <c r="O17" s="22"/>
      <c r="P17" s="8">
        <v>4</v>
      </c>
      <c r="Q17" s="12" t="s">
        <v>4</v>
      </c>
      <c r="R17" s="9">
        <v>6</v>
      </c>
      <c r="S17" s="16">
        <v>10</v>
      </c>
      <c r="T17" s="17" t="s">
        <v>4</v>
      </c>
      <c r="U17" s="18">
        <v>3</v>
      </c>
      <c r="V17" s="23">
        <v>4</v>
      </c>
      <c r="W17" s="25">
        <f>[1]Button!$M$14</f>
        <v>120.33333333333333</v>
      </c>
      <c r="X17" s="42">
        <f>D17+G17+S17+J17+P17</f>
        <v>31</v>
      </c>
    </row>
    <row r="18" spans="2:32" ht="18.95" customHeight="1" thickBot="1" x14ac:dyDescent="0.3">
      <c r="B18" s="30"/>
      <c r="C18" s="28"/>
      <c r="D18" s="10">
        <v>2</v>
      </c>
      <c r="E18" s="6" t="s">
        <v>4</v>
      </c>
      <c r="F18" s="11">
        <v>5</v>
      </c>
      <c r="G18" s="19">
        <v>6</v>
      </c>
      <c r="H18" s="20" t="s">
        <v>4</v>
      </c>
      <c r="I18" s="21">
        <v>3</v>
      </c>
      <c r="J18" s="10">
        <v>3</v>
      </c>
      <c r="K18" s="6" t="s">
        <v>4</v>
      </c>
      <c r="L18" s="11">
        <v>4</v>
      </c>
      <c r="M18" s="22"/>
      <c r="N18" s="22"/>
      <c r="O18" s="22"/>
      <c r="P18" s="10">
        <v>4</v>
      </c>
      <c r="Q18" s="6" t="s">
        <v>4</v>
      </c>
      <c r="R18" s="11">
        <v>4</v>
      </c>
      <c r="S18" s="19">
        <v>4</v>
      </c>
      <c r="T18" s="20" t="s">
        <v>4</v>
      </c>
      <c r="U18" s="21">
        <v>2</v>
      </c>
      <c r="V18" s="24"/>
      <c r="W18" s="26"/>
      <c r="X18" s="43" t="e">
        <f>SUM(D18+G18+J18+S18+#REF!+#REF!+#REF!+#REF!)</f>
        <v>#REF!</v>
      </c>
    </row>
    <row r="19" spans="2:32" ht="18.95" customHeight="1" x14ac:dyDescent="0.25">
      <c r="B19" s="29">
        <v>5</v>
      </c>
      <c r="C19" s="27" t="s">
        <v>10</v>
      </c>
      <c r="D19" s="8">
        <v>4</v>
      </c>
      <c r="E19" s="12" t="s">
        <v>4</v>
      </c>
      <c r="F19" s="9">
        <v>6</v>
      </c>
      <c r="G19" s="16">
        <v>9</v>
      </c>
      <c r="H19" s="17" t="s">
        <v>4</v>
      </c>
      <c r="I19" s="18">
        <v>8</v>
      </c>
      <c r="J19" s="16">
        <v>10</v>
      </c>
      <c r="K19" s="17" t="s">
        <v>4</v>
      </c>
      <c r="L19" s="18">
        <v>6</v>
      </c>
      <c r="M19" s="16">
        <v>6</v>
      </c>
      <c r="N19" s="17" t="s">
        <v>4</v>
      </c>
      <c r="O19" s="18">
        <v>4</v>
      </c>
      <c r="P19" s="22"/>
      <c r="Q19" s="22"/>
      <c r="R19" s="22"/>
      <c r="S19" s="16">
        <v>9</v>
      </c>
      <c r="T19" s="17" t="s">
        <v>4</v>
      </c>
      <c r="U19" s="18">
        <v>3</v>
      </c>
      <c r="V19" s="23">
        <v>8</v>
      </c>
      <c r="W19" s="25">
        <f>[1]Button!$M$27</f>
        <v>55.655555555555537</v>
      </c>
      <c r="X19" s="42">
        <f>D19+G19+S19+J19+M19</f>
        <v>38</v>
      </c>
    </row>
    <row r="20" spans="2:32" ht="18.95" customHeight="1" thickBot="1" x14ac:dyDescent="0.3">
      <c r="B20" s="30"/>
      <c r="C20" s="28"/>
      <c r="D20" s="10">
        <v>2</v>
      </c>
      <c r="E20" s="6" t="s">
        <v>4</v>
      </c>
      <c r="F20" s="11">
        <v>5</v>
      </c>
      <c r="G20" s="19">
        <v>5</v>
      </c>
      <c r="H20" s="20" t="s">
        <v>4</v>
      </c>
      <c r="I20" s="21">
        <v>5</v>
      </c>
      <c r="J20" s="19">
        <v>6</v>
      </c>
      <c r="K20" s="20" t="s">
        <v>4</v>
      </c>
      <c r="L20" s="21">
        <v>3</v>
      </c>
      <c r="M20" s="19">
        <v>4</v>
      </c>
      <c r="N20" s="20" t="s">
        <v>4</v>
      </c>
      <c r="O20" s="21">
        <v>4</v>
      </c>
      <c r="P20" s="22"/>
      <c r="Q20" s="22"/>
      <c r="R20" s="22"/>
      <c r="S20" s="19">
        <v>4</v>
      </c>
      <c r="T20" s="20" t="s">
        <v>4</v>
      </c>
      <c r="U20" s="21">
        <v>3</v>
      </c>
      <c r="V20" s="24"/>
      <c r="W20" s="26"/>
      <c r="X20" s="43" t="e">
        <f>SUM(D20+G20+J20+S20+#REF!+#REF!+#REF!+#REF!)</f>
        <v>#REF!</v>
      </c>
    </row>
    <row r="21" spans="2:32" ht="18.95" customHeight="1" x14ac:dyDescent="0.25">
      <c r="B21" s="29">
        <v>6</v>
      </c>
      <c r="C21" s="38" t="s">
        <v>11</v>
      </c>
      <c r="D21" s="8">
        <v>4</v>
      </c>
      <c r="E21" s="12" t="s">
        <v>4</v>
      </c>
      <c r="F21" s="9">
        <v>6</v>
      </c>
      <c r="G21" s="8">
        <v>6</v>
      </c>
      <c r="H21" s="12" t="s">
        <v>4</v>
      </c>
      <c r="I21" s="9">
        <v>7</v>
      </c>
      <c r="J21" s="16">
        <v>7</v>
      </c>
      <c r="K21" s="17" t="s">
        <v>4</v>
      </c>
      <c r="L21" s="18">
        <v>2</v>
      </c>
      <c r="M21" s="8">
        <v>3</v>
      </c>
      <c r="N21" s="12" t="s">
        <v>4</v>
      </c>
      <c r="O21" s="9">
        <v>10</v>
      </c>
      <c r="P21" s="8">
        <v>3</v>
      </c>
      <c r="Q21" s="12" t="s">
        <v>4</v>
      </c>
      <c r="R21" s="9">
        <v>9</v>
      </c>
      <c r="S21" s="48"/>
      <c r="T21" s="49"/>
      <c r="U21" s="50"/>
      <c r="V21" s="58">
        <v>2</v>
      </c>
      <c r="W21" s="57">
        <f>[1]Button!$M$40</f>
        <v>66</v>
      </c>
      <c r="X21" s="42">
        <f>D21+G21+P21+J21+M21</f>
        <v>23</v>
      </c>
    </row>
    <row r="22" spans="2:32" ht="18.95" customHeight="1" thickBot="1" x14ac:dyDescent="0.3">
      <c r="B22" s="54"/>
      <c r="C22" s="55"/>
      <c r="D22" s="10">
        <v>4</v>
      </c>
      <c r="E22" s="6" t="s">
        <v>4</v>
      </c>
      <c r="F22" s="11">
        <v>4</v>
      </c>
      <c r="G22" s="10">
        <v>4</v>
      </c>
      <c r="H22" s="6" t="s">
        <v>4</v>
      </c>
      <c r="I22" s="11">
        <v>4</v>
      </c>
      <c r="J22" s="19">
        <v>4</v>
      </c>
      <c r="K22" s="20" t="s">
        <v>4</v>
      </c>
      <c r="L22" s="21">
        <v>2</v>
      </c>
      <c r="M22" s="10">
        <v>2</v>
      </c>
      <c r="N22" s="6" t="s">
        <v>4</v>
      </c>
      <c r="O22" s="11">
        <v>4</v>
      </c>
      <c r="P22" s="10">
        <v>3</v>
      </c>
      <c r="Q22" s="6" t="s">
        <v>4</v>
      </c>
      <c r="R22" s="11">
        <v>4</v>
      </c>
      <c r="S22" s="66"/>
      <c r="T22" s="67"/>
      <c r="U22" s="68"/>
      <c r="V22" s="59"/>
      <c r="W22" s="60"/>
      <c r="X22" s="56" t="e">
        <f>SUM(D22+G22+J22+S22+#REF!+#REF!+#REF!+#REF!)</f>
        <v>#REF!</v>
      </c>
    </row>
    <row r="23" spans="2:32" ht="21.95" customHeight="1" x14ac:dyDescent="0.25">
      <c r="B23" s="1"/>
      <c r="C23" s="1"/>
    </row>
    <row r="24" spans="2:32" ht="21.95" customHeight="1" x14ac:dyDescent="0.25">
      <c r="B24" s="1"/>
      <c r="C24" s="1"/>
    </row>
    <row r="25" spans="2:32" ht="21.95" customHeight="1" x14ac:dyDescent="0.25">
      <c r="B25" s="1"/>
      <c r="C25" s="1"/>
    </row>
    <row r="26" spans="2:32" ht="21.95" customHeight="1" x14ac:dyDescent="0.25">
      <c r="B26" s="1"/>
      <c r="C26" s="1"/>
    </row>
    <row r="27" spans="2:32" ht="21.95" customHeight="1" x14ac:dyDescent="0.25"/>
    <row r="28" spans="2:32" ht="21.95" customHeight="1" x14ac:dyDescent="0.25"/>
    <row r="29" spans="2:32" x14ac:dyDescent="0.25">
      <c r="C29"/>
      <c r="D29"/>
      <c r="Y29"/>
    </row>
    <row r="30" spans="2:32" x14ac:dyDescent="0.25">
      <c r="AF30"/>
    </row>
  </sheetData>
  <mergeCells count="46">
    <mergeCell ref="B15:B16"/>
    <mergeCell ref="D11:F12"/>
    <mergeCell ref="B21:B22"/>
    <mergeCell ref="C21:C22"/>
    <mergeCell ref="X13:X14"/>
    <mergeCell ref="X21:X22"/>
    <mergeCell ref="W15:W16"/>
    <mergeCell ref="V21:V22"/>
    <mergeCell ref="W21:W22"/>
    <mergeCell ref="G13:I14"/>
    <mergeCell ref="J15:L16"/>
    <mergeCell ref="S21:U22"/>
    <mergeCell ref="V13:V14"/>
    <mergeCell ref="X19:X20"/>
    <mergeCell ref="X17:X18"/>
    <mergeCell ref="V15:V16"/>
    <mergeCell ref="X15:X16"/>
    <mergeCell ref="X9:X10"/>
    <mergeCell ref="J9:L10"/>
    <mergeCell ref="V9:V10"/>
    <mergeCell ref="D9:F10"/>
    <mergeCell ref="G9:I10"/>
    <mergeCell ref="W9:W10"/>
    <mergeCell ref="C15:C16"/>
    <mergeCell ref="B2:X2"/>
    <mergeCell ref="B9:C10"/>
    <mergeCell ref="P9:R10"/>
    <mergeCell ref="V17:V18"/>
    <mergeCell ref="M9:O10"/>
    <mergeCell ref="B11:B12"/>
    <mergeCell ref="B13:B14"/>
    <mergeCell ref="C13:C14"/>
    <mergeCell ref="W13:W14"/>
    <mergeCell ref="B7:X7"/>
    <mergeCell ref="S9:U10"/>
    <mergeCell ref="C11:C12"/>
    <mergeCell ref="V11:V12"/>
    <mergeCell ref="W11:W12"/>
    <mergeCell ref="X11:X12"/>
    <mergeCell ref="V19:V20"/>
    <mergeCell ref="W17:W18"/>
    <mergeCell ref="W19:W20"/>
    <mergeCell ref="C17:C18"/>
    <mergeCell ref="B17:B18"/>
    <mergeCell ref="B19:B20"/>
    <mergeCell ref="C19:C20"/>
  </mergeCells>
  <phoneticPr fontId="3" type="noConversion"/>
  <pageMargins left="0.31496062992125984" right="0.31496062992125984" top="0.55118110236220474" bottom="0.35433070866141736" header="0.31496062992125984" footer="0.31496062992125984"/>
  <pageSetup paperSize="9" scale="80" orientation="landscape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OCSB A Liga női alapszakasz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kiss.balint</cp:lastModifiedBy>
  <cp:lastPrinted>2020-09-10T12:20:04Z</cp:lastPrinted>
  <dcterms:created xsi:type="dcterms:W3CDTF">2014-10-22T11:47:30Z</dcterms:created>
  <dcterms:modified xsi:type="dcterms:W3CDTF">2020-09-25T21:17:47Z</dcterms:modified>
</cp:coreProperties>
</file>