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\"/>
    </mc:Choice>
  </mc:AlternateContent>
  <xr:revisionPtr revIDLastSave="0" documentId="13_ncr:1_{E3B34736-9F10-4843-A5E6-C9BAAD16B1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2" l="1"/>
  <c r="E14" i="2"/>
  <c r="L40" i="2" l="1"/>
  <c r="M40" i="2" s="1"/>
  <c r="E40" i="2"/>
  <c r="F40" i="2" s="1"/>
  <c r="L27" i="2"/>
  <c r="M27" i="2" s="1"/>
  <c r="E27" i="2"/>
  <c r="F27" i="2" s="1"/>
  <c r="F14" i="2"/>
  <c r="M14" i="2"/>
</calcChain>
</file>

<file path=xl/sharedStrings.xml><?xml version="1.0" encoding="utf-8"?>
<sst xmlns="http://schemas.openxmlformats.org/spreadsheetml/2006/main" count="193" uniqueCount="46">
  <si>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</si>
  <si>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</si>
  <si>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</si>
  <si>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</si>
  <si>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</si>
  <si>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</si>
  <si>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</si>
  <si>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</si>
  <si>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Vasas G-Force</t>
  </si>
  <si>
    <t>FTC DreamTeam</t>
  </si>
  <si>
    <t>UTE United Leads</t>
  </si>
  <si>
    <t>UTE Férfi 1.</t>
  </si>
  <si>
    <t>UTE Four Four</t>
  </si>
  <si>
    <t>FTC Jaguár</t>
  </si>
  <si>
    <t>2020. évi Férfi Országos Csapatbajnokság  - Button táblázat</t>
  </si>
  <si>
    <t>Sámson István</t>
  </si>
  <si>
    <t>Gubányi Attila</t>
  </si>
  <si>
    <t>Vasas G_Force</t>
  </si>
  <si>
    <t>Szabad Tamás</t>
  </si>
  <si>
    <t>Fóti Balázs</t>
  </si>
  <si>
    <t>Lados Tamás</t>
  </si>
  <si>
    <t>Szarvas Gábor</t>
  </si>
  <si>
    <t>Sárdi Péter</t>
  </si>
  <si>
    <t>Csörgics Mátyás</t>
  </si>
  <si>
    <t>Kassai Attila</t>
  </si>
  <si>
    <t>Callum Macfarlane</t>
  </si>
  <si>
    <t>Czermann Krisótf</t>
  </si>
  <si>
    <t>Miklai János</t>
  </si>
  <si>
    <t>Uti Tibor</t>
  </si>
  <si>
    <t>Palancsa Péter</t>
  </si>
  <si>
    <t>Lendvai Tamás</t>
  </si>
  <si>
    <t>Hall Krisztián</t>
  </si>
  <si>
    <t>Varga Balázs</t>
  </si>
  <si>
    <t>dr. Balázs Dávid</t>
  </si>
  <si>
    <t>Kiss Zsolt</t>
  </si>
  <si>
    <t>dr. Farkas Dániel</t>
  </si>
  <si>
    <t>Ferenci János</t>
  </si>
  <si>
    <t>Palancsa Zoltán</t>
  </si>
  <si>
    <t>Szabó Gergely</t>
  </si>
  <si>
    <t>Major Gergő</t>
  </si>
  <si>
    <t>Kerekes Olivér</t>
  </si>
  <si>
    <t>Ézsöl Gábor</t>
  </si>
  <si>
    <t>Tatár Lőrinc</t>
  </si>
  <si>
    <t>Verrasztó Mihály</t>
  </si>
  <si>
    <t>Asztalos Bálint</t>
  </si>
  <si>
    <t>Nagy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</si>
</sst>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8" fillId="0" borderId="13" xfId="0" applyFont="1" applyBorder="1"/>
    <xf numFmtId="0" fontId="9" fillId="0" borderId="1" xfId="0" applyFont="1" applyBorder="1" applyAlignment="1">
      <alignment horizontal="center"/>
    </xf>
    <xf numFmtId="0" fontId="8" fillId="0" borderId="14" xfId="0" applyFont="1" applyBorder="1"/>
    <xf numFmtId="0" fontId="9" fillId="0" borderId="4" xfId="0" applyFont="1" applyBorder="1" applyAlignment="1">
      <alignment horizontal="center"/>
    </xf>
    <xf numFmtId="0" fontId="0" fillId="0" borderId="18" xfId="0" applyBorder="1"/>
    <xf numFmtId="0" fontId="8" fillId="0" borderId="19" xfId="0" applyFont="1" applyBorder="1"/>
    <xf numFmtId="0" fontId="9" fillId="0" borderId="17" xfId="0" applyFont="1" applyBorder="1" applyAlignment="1">
      <alignment horizontal="center"/>
    </xf>
    <xf numFmtId="0" fontId="10" fillId="0" borderId="13" xfId="0" applyFont="1" applyBorder="1"/>
    <xf numFmtId="0" fontId="0" fillId="0" borderId="11" xfId="0" applyBorder="1"/>
    <xf numFmtId="0" fontId="9" fillId="0" borderId="20" xfId="0" applyFont="1" applyBorder="1" applyAlignment="1">
      <alignment horizontal="center"/>
    </xf>
    <xf numFmtId="0" fontId="0" fillId="0" borderId="14" xfId="0" applyFont="1" applyBorder="1"/>
    <xf numFmtId="0" fontId="11" fillId="0" borderId="0" xfId="0" applyFont="1" applyAlignment="1">
      <alignment horizontal="center" vertical="center"/>
    </xf>
    <xf numFmtId="0" fontId="0" fillId="0" borderId="13" xfId="0" applyFont="1" applyBorder="1"/>
    <xf numFmtId="0" fontId="7" fillId="0" borderId="13" xfId="0" applyFont="1" applyBorder="1"/>
    <xf numFmtId="0" fontId="10" fillId="0" borderId="14" xfId="0" applyFont="1" applyBorder="1"/>
    <xf numFmtId="0" fontId="0" fillId="0" borderId="18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273843</xdr:colOff>
      <xdr:row>40</xdr:row>
      <xdr:rowOff>183173</xdr:rowOff>
    </xdr:from>
    <xdr:to>
      <xdr:col>9</xdr:col>
      <xdr:colOff>1071562</xdr:colOff>
      <xdr:row>47</xdr:row>
      <xdr:rowOff>97018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3968" y="8553267"/>
          <a:ext cx="797719" cy="124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928465</xdr:colOff>
      <xdr:row>42</xdr:row>
      <xdr:rowOff>34444</xdr:rowOff>
    </xdr:from>
    <xdr:to>
      <xdr:col>4</xdr:col>
      <xdr:colOff>154782</xdr:colOff>
      <xdr:row>46</xdr:row>
      <xdr:rowOff>190497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7809" y="8785538"/>
          <a:ext cx="1286098" cy="91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214313</xdr:colOff>
      <xdr:row>42</xdr:row>
      <xdr:rowOff>66832</xdr:rowOff>
    </xdr:from>
    <xdr:to>
      <xdr:col>12</xdr:col>
      <xdr:colOff>154781</xdr:colOff>
      <xdr:row>47</xdr:row>
      <xdr:rowOff>1764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10813" y="8817926"/>
          <a:ext cx="1142999" cy="887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178595</xdr:colOff>
      <xdr:row>41</xdr:row>
      <xdr:rowOff>103825</xdr:rowOff>
    </xdr:from>
    <xdr:to>
      <xdr:col>2</xdr:col>
      <xdr:colOff>488156</xdr:colOff>
      <xdr:row>47</xdr:row>
      <xdr:rowOff>8982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3" y="8664419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559593</xdr:colOff>
      <xdr:row>42</xdr:row>
      <xdr:rowOff>56595</xdr:rowOff>
    </xdr:from>
    <xdr:to>
      <xdr:col>8</xdr:col>
      <xdr:colOff>785812</xdr:colOff>
      <xdr:row>47</xdr:row>
      <xdr:rowOff>68806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8" y="8807689"/>
          <a:ext cx="3167063" cy="96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3.140625" customWidth="1"/>
    <col min="4" max="4" width="7.7109375" customWidth="1"/>
    <col min="5" max="5" width="12.14062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28515625" customWidth="1"/>
    <col min="13" max="13" width="10" customWidth="1"/>
  </cols>
  <sheetData>
    <row r="1" spans="1:14" ht="30.75" customHeight="1" x14ac:dyDescent="0.25">
      <c r="B1" s="43" t="s">
        <v>14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5.7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customHeight="1" thickBot="1" x14ac:dyDescent="0.3">
      <c r="A3" s="3" t="s">
        <v>0</v>
      </c>
      <c r="B3" s="9" t="s">
        <v>1</v>
      </c>
      <c r="C3" s="4" t="s">
        <v>2</v>
      </c>
      <c r="D3" s="37" t="s">
        <v>3</v>
      </c>
      <c r="E3" s="38"/>
      <c r="F3" s="39" t="s">
        <v>4</v>
      </c>
      <c r="G3" s="1"/>
      <c r="H3" s="3" t="s">
        <v>0</v>
      </c>
      <c r="I3" s="9" t="s">
        <v>1</v>
      </c>
      <c r="J3" s="4" t="s">
        <v>2</v>
      </c>
      <c r="K3" s="37" t="s">
        <v>3</v>
      </c>
      <c r="L3" s="38"/>
      <c r="M3" s="39" t="s">
        <v>4</v>
      </c>
    </row>
    <row r="4" spans="1:14" ht="15.75" customHeight="1" thickBot="1" x14ac:dyDescent="0.3">
      <c r="A4" s="33" t="s">
        <v>10</v>
      </c>
      <c r="B4" s="6" t="s">
        <v>13</v>
      </c>
      <c r="C4" s="11" t="s">
        <v>15</v>
      </c>
      <c r="D4" s="18" t="s">
        <v>6</v>
      </c>
      <c r="E4" s="19">
        <v>55.4</v>
      </c>
      <c r="F4" s="40"/>
      <c r="H4" s="33" t="s">
        <v>9</v>
      </c>
      <c r="I4" s="6" t="s">
        <v>17</v>
      </c>
      <c r="J4" s="11" t="s">
        <v>18</v>
      </c>
      <c r="K4" s="18" t="s">
        <v>6</v>
      </c>
      <c r="L4" s="19">
        <v>77</v>
      </c>
      <c r="M4" s="40"/>
    </row>
    <row r="5" spans="1:14" ht="15.75" customHeight="1" thickBot="1" x14ac:dyDescent="0.3">
      <c r="A5" s="34"/>
      <c r="B5" s="7"/>
      <c r="C5" s="12" t="s">
        <v>16</v>
      </c>
      <c r="D5" s="20" t="s">
        <v>7</v>
      </c>
      <c r="E5" s="30">
        <v>199.6</v>
      </c>
      <c r="F5" s="40"/>
      <c r="H5" s="34"/>
      <c r="I5" s="7"/>
      <c r="J5" s="12" t="s">
        <v>19</v>
      </c>
      <c r="K5" s="20" t="s">
        <v>7</v>
      </c>
      <c r="L5" s="29">
        <v>9.6999999999999993</v>
      </c>
      <c r="M5" s="40"/>
    </row>
    <row r="6" spans="1:14" ht="15.75" customHeight="1" thickBot="1" x14ac:dyDescent="0.3">
      <c r="B6" s="8" t="s">
        <v>9</v>
      </c>
      <c r="C6" s="13" t="s">
        <v>29</v>
      </c>
      <c r="D6" s="18" t="s">
        <v>6</v>
      </c>
      <c r="E6" s="21">
        <v>53.9</v>
      </c>
      <c r="F6" s="40"/>
      <c r="I6" s="8" t="s">
        <v>10</v>
      </c>
      <c r="J6" s="13" t="s">
        <v>31</v>
      </c>
      <c r="K6" s="18" t="s">
        <v>6</v>
      </c>
      <c r="L6" s="14">
        <v>41</v>
      </c>
      <c r="M6" s="40"/>
    </row>
    <row r="7" spans="1:14" ht="15.75" customHeight="1" thickBot="1" x14ac:dyDescent="0.3">
      <c r="B7" s="7"/>
      <c r="C7" s="15" t="s">
        <v>30</v>
      </c>
      <c r="D7" s="20" t="s">
        <v>7</v>
      </c>
      <c r="E7" s="22">
        <v>199.6</v>
      </c>
      <c r="F7" s="40"/>
      <c r="I7" s="7"/>
      <c r="J7" s="15" t="s">
        <v>32</v>
      </c>
      <c r="K7" s="20" t="s">
        <v>7</v>
      </c>
      <c r="L7" s="24">
        <v>199.6</v>
      </c>
      <c r="M7" s="40"/>
    </row>
    <row r="8" spans="1:14" ht="15.75" customHeight="1" thickBot="1" x14ac:dyDescent="0.3">
      <c r="B8" s="8" t="s">
        <v>11</v>
      </c>
      <c r="C8" s="14" t="s">
        <v>16</v>
      </c>
      <c r="D8" s="18" t="s">
        <v>6</v>
      </c>
      <c r="E8" s="14">
        <v>43.8</v>
      </c>
      <c r="F8" s="40"/>
      <c r="I8" s="8" t="s">
        <v>13</v>
      </c>
      <c r="J8" s="13" t="s">
        <v>32</v>
      </c>
      <c r="K8" s="18" t="s">
        <v>6</v>
      </c>
      <c r="L8" s="14">
        <v>22.2</v>
      </c>
      <c r="M8" s="40"/>
    </row>
    <row r="9" spans="1:14" ht="15.75" customHeight="1" thickBot="1" x14ac:dyDescent="0.3">
      <c r="B9" s="7"/>
      <c r="C9" s="16" t="s">
        <v>15</v>
      </c>
      <c r="D9" s="20" t="s">
        <v>7</v>
      </c>
      <c r="E9" s="17">
        <v>116.5</v>
      </c>
      <c r="F9" s="40"/>
      <c r="I9" s="7"/>
      <c r="J9" s="15" t="s">
        <v>18</v>
      </c>
      <c r="K9" s="20" t="s">
        <v>7</v>
      </c>
      <c r="L9" s="17">
        <v>11.7</v>
      </c>
      <c r="M9" s="40"/>
    </row>
    <row r="10" spans="1:14" ht="15.75" customHeight="1" thickBot="1" x14ac:dyDescent="0.3">
      <c r="B10" s="8" t="s">
        <v>12</v>
      </c>
      <c r="C10" s="13" t="s">
        <v>30</v>
      </c>
      <c r="D10" s="18" t="s">
        <v>6</v>
      </c>
      <c r="E10" s="14">
        <v>115.3</v>
      </c>
      <c r="F10" s="40"/>
      <c r="I10" s="8" t="s">
        <v>11</v>
      </c>
      <c r="J10" s="13" t="s">
        <v>19</v>
      </c>
      <c r="K10" s="18" t="s">
        <v>6</v>
      </c>
      <c r="L10" s="27">
        <v>46.9</v>
      </c>
      <c r="M10" s="40"/>
    </row>
    <row r="11" spans="1:14" ht="15.75" customHeight="1" thickBot="1" x14ac:dyDescent="0.3">
      <c r="B11" s="7"/>
      <c r="C11" s="15" t="s">
        <v>40</v>
      </c>
      <c r="D11" s="20" t="s">
        <v>7</v>
      </c>
      <c r="E11" s="17">
        <v>135</v>
      </c>
      <c r="F11" s="40"/>
      <c r="I11" s="7"/>
      <c r="J11" s="15" t="s">
        <v>41</v>
      </c>
      <c r="K11" s="20" t="s">
        <v>7</v>
      </c>
      <c r="L11" s="17">
        <v>133</v>
      </c>
      <c r="M11" s="40"/>
    </row>
    <row r="12" spans="1:14" ht="15.75" customHeight="1" thickBot="1" x14ac:dyDescent="0.3">
      <c r="B12" s="8" t="s">
        <v>8</v>
      </c>
      <c r="C12" s="13" t="s">
        <v>16</v>
      </c>
      <c r="D12" s="18" t="s">
        <v>6</v>
      </c>
      <c r="E12" s="27">
        <v>96.7</v>
      </c>
      <c r="F12" s="40"/>
      <c r="I12" s="8" t="s">
        <v>12</v>
      </c>
      <c r="J12" s="13" t="s">
        <v>41</v>
      </c>
      <c r="K12" s="18" t="s">
        <v>6</v>
      </c>
      <c r="L12" s="14">
        <v>22.5</v>
      </c>
      <c r="M12" s="40"/>
    </row>
    <row r="13" spans="1:14" ht="15.75" customHeight="1" thickBot="1" x14ac:dyDescent="0.3">
      <c r="B13" s="7"/>
      <c r="C13" s="15" t="s">
        <v>29</v>
      </c>
      <c r="D13" s="20" t="s">
        <v>7</v>
      </c>
      <c r="E13" s="17">
        <v>105.6</v>
      </c>
      <c r="F13" s="40"/>
      <c r="I13" s="7"/>
      <c r="J13" s="15" t="s">
        <v>32</v>
      </c>
      <c r="K13" s="20" t="s">
        <v>7</v>
      </c>
      <c r="L13" s="17">
        <v>16.100000000000001</v>
      </c>
      <c r="M13" s="40"/>
    </row>
    <row r="14" spans="1:14" ht="16.5" thickBot="1" x14ac:dyDescent="0.3">
      <c r="B14" s="7"/>
      <c r="C14" s="35" t="s">
        <v>5</v>
      </c>
      <c r="D14" s="36"/>
      <c r="E14" s="2">
        <f>(SUM(E4:E13)-LARGE(E4:E13,1))</f>
        <v>921.79999999999984</v>
      </c>
      <c r="F14" s="5">
        <f>E14/(COUNT(E4:E13)-1)</f>
        <v>102.4222222222222</v>
      </c>
      <c r="I14" s="7"/>
      <c r="J14" s="35" t="s">
        <v>5</v>
      </c>
      <c r="K14" s="36"/>
      <c r="L14" s="2">
        <f>(SUM(L4:L13)-LARGE(L4:L13,1))</f>
        <v>380.09999999999991</v>
      </c>
      <c r="M14" s="5">
        <f>L14/(COUNT(L4:L13)-1)</f>
        <v>42.23333333333332</v>
      </c>
    </row>
    <row r="15" spans="1:14" s="1" customFormat="1" ht="16.5" customHeight="1" thickBot="1" x14ac:dyDescent="0.3">
      <c r="A15"/>
      <c r="B15" s="7"/>
      <c r="C15"/>
      <c r="D15"/>
      <c r="E15"/>
      <c r="F15"/>
      <c r="G15"/>
      <c r="H15"/>
      <c r="I15" s="7"/>
      <c r="J15"/>
      <c r="K15"/>
      <c r="L15"/>
      <c r="M15"/>
    </row>
    <row r="16" spans="1:14" ht="17.100000000000001" customHeight="1" thickBot="1" x14ac:dyDescent="0.3">
      <c r="A16" s="3" t="s">
        <v>0</v>
      </c>
      <c r="B16" s="9" t="s">
        <v>1</v>
      </c>
      <c r="C16" s="4" t="s">
        <v>2</v>
      </c>
      <c r="D16" s="37" t="s">
        <v>3</v>
      </c>
      <c r="E16" s="38"/>
      <c r="F16" s="39" t="s">
        <v>4</v>
      </c>
      <c r="H16" s="3" t="s">
        <v>0</v>
      </c>
      <c r="I16" s="9" t="s">
        <v>1</v>
      </c>
      <c r="J16" s="4" t="s">
        <v>2</v>
      </c>
      <c r="K16" s="37" t="s">
        <v>3</v>
      </c>
      <c r="L16" s="38"/>
      <c r="M16" s="39" t="s">
        <v>4</v>
      </c>
    </row>
    <row r="17" spans="1:13" s="1" customFormat="1" ht="16.5" customHeight="1" thickBot="1" x14ac:dyDescent="0.3">
      <c r="A17" s="33" t="s">
        <v>8</v>
      </c>
      <c r="B17" s="6" t="s">
        <v>9</v>
      </c>
      <c r="C17" s="11" t="s">
        <v>20</v>
      </c>
      <c r="D17" s="18" t="s">
        <v>6</v>
      </c>
      <c r="E17" s="31">
        <v>199.6</v>
      </c>
      <c r="F17" s="40"/>
      <c r="G17"/>
      <c r="H17" s="33" t="s">
        <v>13</v>
      </c>
      <c r="I17" s="6" t="s">
        <v>10</v>
      </c>
      <c r="J17" s="11" t="s">
        <v>22</v>
      </c>
      <c r="K17" s="18" t="s">
        <v>6</v>
      </c>
      <c r="L17" s="19">
        <v>6.2</v>
      </c>
      <c r="M17" s="40"/>
    </row>
    <row r="18" spans="1:13" ht="15.75" customHeight="1" thickBot="1" x14ac:dyDescent="0.3">
      <c r="A18" s="34"/>
      <c r="B18" s="7"/>
      <c r="C18" s="12" t="s">
        <v>21</v>
      </c>
      <c r="D18" s="20" t="s">
        <v>7</v>
      </c>
      <c r="E18" s="15">
        <v>36.1</v>
      </c>
      <c r="F18" s="40"/>
      <c r="H18" s="34"/>
      <c r="I18" s="7"/>
      <c r="J18" s="12" t="s">
        <v>23</v>
      </c>
      <c r="K18" s="20" t="s">
        <v>7</v>
      </c>
      <c r="L18" s="29">
        <v>18.7</v>
      </c>
      <c r="M18" s="40"/>
    </row>
    <row r="19" spans="1:13" ht="15.75" customHeight="1" thickBot="1" x14ac:dyDescent="0.3">
      <c r="B19" s="8" t="s">
        <v>13</v>
      </c>
      <c r="C19" s="13" t="s">
        <v>21</v>
      </c>
      <c r="D19" s="18" t="s">
        <v>6</v>
      </c>
      <c r="E19" s="27">
        <v>70.7</v>
      </c>
      <c r="F19" s="40"/>
      <c r="I19" s="8" t="s">
        <v>8</v>
      </c>
      <c r="J19" s="13" t="s">
        <v>24</v>
      </c>
      <c r="K19" s="18" t="s">
        <v>6</v>
      </c>
      <c r="L19" s="14">
        <v>16.3</v>
      </c>
      <c r="M19" s="40"/>
    </row>
    <row r="20" spans="1:13" ht="15.75" customHeight="1" thickBot="1" x14ac:dyDescent="0.3">
      <c r="B20" s="7"/>
      <c r="C20" s="15" t="s">
        <v>20</v>
      </c>
      <c r="D20" s="20" t="s">
        <v>7</v>
      </c>
      <c r="E20" s="17">
        <v>34.799999999999997</v>
      </c>
      <c r="F20" s="40"/>
      <c r="I20" s="7"/>
      <c r="J20" s="15" t="s">
        <v>22</v>
      </c>
      <c r="K20" s="20" t="s">
        <v>7</v>
      </c>
      <c r="L20" s="17">
        <v>166.1</v>
      </c>
      <c r="M20" s="40"/>
    </row>
    <row r="21" spans="1:13" ht="15.75" customHeight="1" thickBot="1" x14ac:dyDescent="0.3">
      <c r="B21" s="8" t="s">
        <v>12</v>
      </c>
      <c r="C21" s="14" t="s">
        <v>38</v>
      </c>
      <c r="D21" s="18" t="s">
        <v>6</v>
      </c>
      <c r="E21" s="14">
        <v>16.2</v>
      </c>
      <c r="F21" s="40"/>
      <c r="I21" s="8" t="s">
        <v>11</v>
      </c>
      <c r="J21" s="14" t="s">
        <v>35</v>
      </c>
      <c r="K21" s="23" t="s">
        <v>6</v>
      </c>
      <c r="L21" s="10">
        <v>199.6</v>
      </c>
      <c r="M21" s="40"/>
    </row>
    <row r="22" spans="1:13" ht="15.75" customHeight="1" thickBot="1" x14ac:dyDescent="0.3">
      <c r="B22" s="7"/>
      <c r="C22" s="25" t="s">
        <v>39</v>
      </c>
      <c r="D22" s="20" t="s">
        <v>7</v>
      </c>
      <c r="E22" s="17">
        <v>199.6</v>
      </c>
      <c r="F22" s="40"/>
      <c r="I22" s="7"/>
      <c r="J22" s="16" t="s">
        <v>24</v>
      </c>
      <c r="K22" s="26" t="s">
        <v>7</v>
      </c>
      <c r="L22" s="32">
        <v>34.9</v>
      </c>
      <c r="M22" s="40"/>
    </row>
    <row r="23" spans="1:13" ht="15.75" customHeight="1" thickBot="1" x14ac:dyDescent="0.3">
      <c r="B23" s="8" t="s">
        <v>10</v>
      </c>
      <c r="C23" s="13" t="s">
        <v>39</v>
      </c>
      <c r="D23" s="18" t="s">
        <v>6</v>
      </c>
      <c r="E23" s="27">
        <v>24.7</v>
      </c>
      <c r="F23" s="40"/>
      <c r="I23" s="8" t="s">
        <v>9</v>
      </c>
      <c r="J23" s="13" t="s">
        <v>24</v>
      </c>
      <c r="K23" s="18" t="s">
        <v>6</v>
      </c>
      <c r="L23" s="27">
        <v>199.6</v>
      </c>
      <c r="M23" s="40"/>
    </row>
    <row r="24" spans="1:13" ht="15.75" customHeight="1" thickBot="1" x14ac:dyDescent="0.3">
      <c r="B24" s="7"/>
      <c r="C24" s="15" t="s">
        <v>38</v>
      </c>
      <c r="D24" s="20" t="s">
        <v>7</v>
      </c>
      <c r="E24" s="17">
        <v>53.2</v>
      </c>
      <c r="F24" s="40"/>
      <c r="I24" s="7"/>
      <c r="J24" s="15" t="s">
        <v>35</v>
      </c>
      <c r="K24" s="20" t="s">
        <v>7</v>
      </c>
      <c r="L24" s="17">
        <v>48.2</v>
      </c>
      <c r="M24" s="40"/>
    </row>
    <row r="25" spans="1:13" ht="15.75" customHeight="1" thickBot="1" x14ac:dyDescent="0.3">
      <c r="B25" s="8" t="s">
        <v>11</v>
      </c>
      <c r="C25" s="13" t="s">
        <v>45</v>
      </c>
      <c r="D25" s="18" t="s">
        <v>6</v>
      </c>
      <c r="E25" s="14">
        <v>26.2</v>
      </c>
      <c r="F25" s="40"/>
      <c r="I25" s="8" t="s">
        <v>12</v>
      </c>
      <c r="J25" s="13" t="s">
        <v>44</v>
      </c>
      <c r="K25" s="18" t="s">
        <v>6</v>
      </c>
      <c r="L25" s="14">
        <v>56.5</v>
      </c>
      <c r="M25" s="40"/>
    </row>
    <row r="26" spans="1:13" ht="15.75" customHeight="1" thickBot="1" x14ac:dyDescent="0.3">
      <c r="B26" s="7"/>
      <c r="C26" s="15" t="s">
        <v>38</v>
      </c>
      <c r="D26" s="20" t="s">
        <v>7</v>
      </c>
      <c r="E26" s="17">
        <v>42.3</v>
      </c>
      <c r="F26" s="40"/>
      <c r="I26" s="7"/>
      <c r="J26" s="15" t="s">
        <v>22</v>
      </c>
      <c r="K26" s="20" t="s">
        <v>7</v>
      </c>
      <c r="L26" s="17">
        <v>95.6</v>
      </c>
      <c r="M26" s="40"/>
    </row>
    <row r="27" spans="1:13" ht="16.5" thickBot="1" x14ac:dyDescent="0.3">
      <c r="B27" s="7"/>
      <c r="C27" s="35" t="s">
        <v>5</v>
      </c>
      <c r="D27" s="36"/>
      <c r="E27" s="2">
        <f>(SUM(E17:E26)-LARGE(E17:E26,1))</f>
        <v>503.80000000000007</v>
      </c>
      <c r="F27" s="5">
        <f>E27/(COUNT(E17:E26)-1)</f>
        <v>55.977777777777789</v>
      </c>
      <c r="I27" s="7"/>
      <c r="J27" s="35" t="s">
        <v>5</v>
      </c>
      <c r="K27" s="36"/>
      <c r="L27" s="2">
        <f>(SUM(L17:L26)-LARGE(L17:L26,1))</f>
        <v>642.1</v>
      </c>
      <c r="M27" s="5">
        <f>L27/(COUNT(L17:L26)-1)</f>
        <v>71.344444444444449</v>
      </c>
    </row>
    <row r="28" spans="1:13" ht="15.75" thickBot="1" x14ac:dyDescent="0.3"/>
    <row r="29" spans="1:13" ht="17.100000000000001" customHeight="1" thickBot="1" x14ac:dyDescent="0.3">
      <c r="A29" s="3" t="s">
        <v>0</v>
      </c>
      <c r="B29" s="9" t="s">
        <v>1</v>
      </c>
      <c r="C29" s="4" t="s">
        <v>2</v>
      </c>
      <c r="D29" s="37" t="s">
        <v>3</v>
      </c>
      <c r="E29" s="38"/>
      <c r="F29" s="39" t="s">
        <v>4</v>
      </c>
      <c r="H29" s="3" t="s">
        <v>0</v>
      </c>
      <c r="I29" s="9" t="s">
        <v>1</v>
      </c>
      <c r="J29" s="4" t="s">
        <v>2</v>
      </c>
      <c r="K29" s="37" t="s">
        <v>3</v>
      </c>
      <c r="L29" s="38"/>
      <c r="M29" s="41" t="s">
        <v>4</v>
      </c>
    </row>
    <row r="30" spans="1:13" ht="15.95" customHeight="1" thickBot="1" x14ac:dyDescent="0.3">
      <c r="A30" s="33" t="s">
        <v>11</v>
      </c>
      <c r="B30" s="6" t="s">
        <v>12</v>
      </c>
      <c r="C30" s="11" t="s">
        <v>25</v>
      </c>
      <c r="D30" s="18" t="s">
        <v>6</v>
      </c>
      <c r="E30" s="19">
        <v>152.1</v>
      </c>
      <c r="F30" s="40"/>
      <c r="H30" s="33" t="s">
        <v>12</v>
      </c>
      <c r="I30" s="6" t="s">
        <v>11</v>
      </c>
      <c r="J30" s="11" t="s">
        <v>27</v>
      </c>
      <c r="K30" s="18" t="s">
        <v>6</v>
      </c>
      <c r="L30" s="31">
        <v>199.6</v>
      </c>
      <c r="M30" s="42"/>
    </row>
    <row r="31" spans="1:13" ht="15.95" customHeight="1" thickBot="1" x14ac:dyDescent="0.3">
      <c r="A31" s="34"/>
      <c r="B31" s="7"/>
      <c r="C31" s="12" t="s">
        <v>26</v>
      </c>
      <c r="D31" s="20" t="s">
        <v>7</v>
      </c>
      <c r="E31" s="30">
        <v>156.69999999999999</v>
      </c>
      <c r="F31" s="40"/>
      <c r="H31" s="34"/>
      <c r="I31" s="7"/>
      <c r="J31" s="12" t="s">
        <v>28</v>
      </c>
      <c r="K31" s="20" t="s">
        <v>7</v>
      </c>
      <c r="L31" s="29">
        <v>199.6</v>
      </c>
      <c r="M31" s="42"/>
    </row>
    <row r="32" spans="1:13" ht="15.95" customHeight="1" thickBot="1" x14ac:dyDescent="0.3">
      <c r="B32" s="8" t="s">
        <v>13</v>
      </c>
      <c r="C32" s="13" t="s">
        <v>33</v>
      </c>
      <c r="D32" s="18" t="s">
        <v>6</v>
      </c>
      <c r="E32" s="14">
        <v>69.400000000000006</v>
      </c>
      <c r="F32" s="40"/>
      <c r="I32" s="8" t="s">
        <v>8</v>
      </c>
      <c r="J32" s="13" t="s">
        <v>36</v>
      </c>
      <c r="K32" s="18" t="s">
        <v>6</v>
      </c>
      <c r="L32" s="21">
        <v>61.7</v>
      </c>
      <c r="M32" s="42"/>
    </row>
    <row r="33" spans="2:13" ht="15.95" customHeight="1" thickBot="1" x14ac:dyDescent="0.3">
      <c r="B33" s="7"/>
      <c r="C33" s="15" t="s">
        <v>34</v>
      </c>
      <c r="D33" s="20" t="s">
        <v>7</v>
      </c>
      <c r="E33" s="17">
        <v>75.599999999999994</v>
      </c>
      <c r="F33" s="40"/>
      <c r="I33" s="7"/>
      <c r="J33" s="15" t="s">
        <v>37</v>
      </c>
      <c r="K33" s="20" t="s">
        <v>7</v>
      </c>
      <c r="L33" s="22">
        <v>79.599999999999994</v>
      </c>
      <c r="M33" s="42"/>
    </row>
    <row r="34" spans="2:13" ht="15.95" customHeight="1" thickBot="1" x14ac:dyDescent="0.3">
      <c r="B34" s="8" t="s">
        <v>10</v>
      </c>
      <c r="C34" s="13" t="s">
        <v>34</v>
      </c>
      <c r="D34" s="18" t="s">
        <v>6</v>
      </c>
      <c r="E34" s="14">
        <v>75.400000000000006</v>
      </c>
      <c r="F34" s="40"/>
      <c r="I34" s="8" t="s">
        <v>10</v>
      </c>
      <c r="J34" s="13" t="s">
        <v>28</v>
      </c>
      <c r="K34" s="18" t="s">
        <v>6</v>
      </c>
      <c r="L34" s="14">
        <v>24</v>
      </c>
      <c r="M34" s="42"/>
    </row>
    <row r="35" spans="2:13" ht="15.95" customHeight="1" thickBot="1" x14ac:dyDescent="0.3">
      <c r="B35" s="7"/>
      <c r="C35" s="15" t="s">
        <v>25</v>
      </c>
      <c r="D35" s="20" t="s">
        <v>7</v>
      </c>
      <c r="E35" s="17">
        <v>107</v>
      </c>
      <c r="F35" s="40"/>
      <c r="I35" s="7"/>
      <c r="J35" s="15" t="s">
        <v>37</v>
      </c>
      <c r="K35" s="20" t="s">
        <v>7</v>
      </c>
      <c r="L35" s="17">
        <v>50.7</v>
      </c>
      <c r="M35" s="42"/>
    </row>
    <row r="36" spans="2:13" ht="15.95" customHeight="1" thickBot="1" x14ac:dyDescent="0.3">
      <c r="B36" s="8" t="s">
        <v>9</v>
      </c>
      <c r="C36" s="14" t="s">
        <v>26</v>
      </c>
      <c r="D36" s="18" t="s">
        <v>6</v>
      </c>
      <c r="E36" s="14">
        <v>71.7</v>
      </c>
      <c r="F36" s="40"/>
      <c r="I36" s="8" t="s">
        <v>9</v>
      </c>
      <c r="J36" s="13" t="s">
        <v>37</v>
      </c>
      <c r="K36" s="18" t="s">
        <v>6</v>
      </c>
      <c r="L36" s="14">
        <v>108.4</v>
      </c>
      <c r="M36" s="42"/>
    </row>
    <row r="37" spans="2:13" ht="15.95" customHeight="1" thickBot="1" x14ac:dyDescent="0.3">
      <c r="B37" s="7"/>
      <c r="C37" s="25" t="s">
        <v>42</v>
      </c>
      <c r="D37" s="20" t="s">
        <v>7</v>
      </c>
      <c r="E37" s="17">
        <v>7</v>
      </c>
      <c r="F37" s="40"/>
      <c r="I37" s="7"/>
      <c r="J37" s="15" t="s">
        <v>43</v>
      </c>
      <c r="K37" s="20" t="s">
        <v>7</v>
      </c>
      <c r="L37" s="17">
        <v>199.6</v>
      </c>
      <c r="M37" s="42"/>
    </row>
    <row r="38" spans="2:13" ht="15.95" customHeight="1" thickBot="1" x14ac:dyDescent="0.3">
      <c r="B38" s="8" t="s">
        <v>8</v>
      </c>
      <c r="C38" s="13" t="s">
        <v>42</v>
      </c>
      <c r="D38" s="18" t="s">
        <v>6</v>
      </c>
      <c r="E38" s="14">
        <v>105.3</v>
      </c>
      <c r="F38" s="40"/>
      <c r="I38" s="8" t="s">
        <v>13</v>
      </c>
      <c r="J38" s="13" t="s">
        <v>43</v>
      </c>
      <c r="K38" s="18" t="s">
        <v>6</v>
      </c>
      <c r="L38" s="14">
        <v>61.7</v>
      </c>
      <c r="M38" s="42"/>
    </row>
    <row r="39" spans="2:13" ht="15.95" customHeight="1" thickBot="1" x14ac:dyDescent="0.3">
      <c r="B39" s="7"/>
      <c r="C39" s="15" t="s">
        <v>34</v>
      </c>
      <c r="D39" s="20" t="s">
        <v>7</v>
      </c>
      <c r="E39" s="17">
        <v>149.69999999999999</v>
      </c>
      <c r="F39" s="40"/>
      <c r="I39" s="7"/>
      <c r="J39" s="15" t="s">
        <v>28</v>
      </c>
      <c r="K39" s="20" t="s">
        <v>7</v>
      </c>
      <c r="L39" s="17">
        <v>199.6</v>
      </c>
      <c r="M39" s="42"/>
    </row>
    <row r="40" spans="2:13" ht="16.5" thickBot="1" x14ac:dyDescent="0.3">
      <c r="B40" s="7"/>
      <c r="C40" s="35" t="s">
        <v>5</v>
      </c>
      <c r="D40" s="36"/>
      <c r="E40" s="2">
        <f>(SUM(E30:E39)-LARGE(E30:E39,1))</f>
        <v>813.19999999999982</v>
      </c>
      <c r="F40" s="5">
        <f>E40/(COUNT(E30:E39)-1)</f>
        <v>90.35555555555554</v>
      </c>
      <c r="I40" s="7"/>
      <c r="J40" s="35" t="s">
        <v>5</v>
      </c>
      <c r="K40" s="36"/>
      <c r="L40" s="2">
        <f>(SUM(L30:L39)-LARGE(L30:L39,1))</f>
        <v>984.9</v>
      </c>
      <c r="M40" s="5">
        <f>L40/(COUNT(L30:L39)-1)</f>
        <v>109.43333333333334</v>
      </c>
    </row>
  </sheetData>
  <mergeCells count="25">
    <mergeCell ref="K3:L3"/>
    <mergeCell ref="F3:F13"/>
    <mergeCell ref="M29:M39"/>
    <mergeCell ref="H30:H31"/>
    <mergeCell ref="B1:N1"/>
    <mergeCell ref="M3:M13"/>
    <mergeCell ref="M16:M26"/>
    <mergeCell ref="D3:E3"/>
    <mergeCell ref="D29:E29"/>
    <mergeCell ref="F29:F39"/>
    <mergeCell ref="C14:D14"/>
    <mergeCell ref="H17:H18"/>
    <mergeCell ref="A30:A31"/>
    <mergeCell ref="C40:D40"/>
    <mergeCell ref="K29:L29"/>
    <mergeCell ref="A17:A18"/>
    <mergeCell ref="A4:A5"/>
    <mergeCell ref="K16:L16"/>
    <mergeCell ref="F16:F26"/>
    <mergeCell ref="C27:D27"/>
    <mergeCell ref="J27:K27"/>
    <mergeCell ref="J14:K14"/>
    <mergeCell ref="D16:E16"/>
    <mergeCell ref="H4:H5"/>
    <mergeCell ref="J40:K4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2020-09-10T12:07:04Z</cp:lastPrinted>
  <dcterms:created xsi:type="dcterms:W3CDTF">2015-07-23T15:30:22Z</dcterms:created>
  <dcterms:modified xsi:type="dcterms:W3CDTF">2020-09-25T21:13:46Z</dcterms:modified>
</cp:coreProperties>
</file>