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iss.balint\Desktop\Curling\Curling 2019-2020\Országos Bajnokságok\2020. évi OCSB B liga\"/>
    </mc:Choice>
  </mc:AlternateContent>
  <xr:revisionPtr revIDLastSave="0" documentId="13_ncr:1_{C235EEDA-C084-409D-81F3-85493106EE8C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OCSB B alapszakasz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F26" i="2" l="1"/>
  <c r="AF25" i="2"/>
  <c r="AF24" i="2"/>
  <c r="AF23" i="2"/>
  <c r="AF22" i="2"/>
  <c r="AF21" i="2"/>
  <c r="AF20" i="2"/>
  <c r="AF19" i="2"/>
  <c r="AF18" i="2"/>
  <c r="AF17" i="2"/>
  <c r="AF16" i="2"/>
  <c r="AF15" i="2"/>
  <c r="AF14" i="2"/>
  <c r="AF13" i="2"/>
  <c r="AF12" i="2"/>
  <c r="AF11" i="2"/>
  <c r="AF10" i="2"/>
  <c r="AF27" i="2" l="1"/>
</calcChain>
</file>

<file path=xl/sharedStrings.xml><?xml version="1.0" encoding="utf-8"?>
<sst xmlns="http://schemas.openxmlformats.org/spreadsheetml/2006/main" count="167" uniqueCount="15">
  <si>
    <t>Pont</t>
  </si>
  <si>
    <t>Nyert kő / Nyert end</t>
  </si>
  <si>
    <t>Button átlag cm</t>
  </si>
  <si>
    <t>ALAPSZAKASZ EREDMÉNYEK</t>
  </si>
  <si>
    <t>Vasas SC Titánok</t>
  </si>
  <si>
    <t>SSC Férfiak</t>
  </si>
  <si>
    <t>UTE Four Four Férfiak</t>
  </si>
  <si>
    <t>2020. évi OCSB 'B' liga</t>
  </si>
  <si>
    <t>-</t>
  </si>
  <si>
    <t>Curling Angyalai</t>
  </si>
  <si>
    <t>UTE Four Four Női</t>
  </si>
  <si>
    <t>SSC Nők</t>
  </si>
  <si>
    <t>FTC Osuma Girls</t>
  </si>
  <si>
    <t>Rolling Stones</t>
  </si>
  <si>
    <t>Vasas Ice Ladies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</si>
</sst>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name val="Calibri"/>
      <family val="2"/>
      <charset val="238"/>
    </font>
    <font>
      <b/>
      <sz val="14"/>
      <name val="Calibri"/>
      <family val="2"/>
      <charset val="238"/>
    </font>
    <font>
      <b/>
      <sz val="16"/>
      <name val="Times New Roman"/>
      <family val="1"/>
      <charset val="238"/>
    </font>
    <font>
      <sz val="8"/>
      <name val="Calibri"/>
      <family val="2"/>
      <charset val="238"/>
    </font>
    <font>
      <b/>
      <sz val="18"/>
      <name val="Calibri"/>
      <family val="2"/>
      <charset val="238"/>
    </font>
    <font>
      <b/>
      <sz val="16"/>
      <name val="Calibri"/>
      <family val="2"/>
      <charset val="238"/>
    </font>
    <font>
      <sz val="16"/>
      <name val="Calibri"/>
      <family val="2"/>
      <charset val="238"/>
    </font>
    <font>
      <b/>
      <sz val="16"/>
      <color rgb="FFFF0000"/>
      <name val="Calibri"/>
      <family val="2"/>
      <charset val="238"/>
    </font>
    <font>
      <sz val="16"/>
      <color rgb="FFFF0000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" fontId="1" fillId="0" borderId="0" xfId="0" applyNumberFormat="1" applyFont="1"/>
    <xf numFmtId="1" fontId="1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1" fontId="1" fillId="0" borderId="6" xfId="0" applyNumberFormat="1" applyFont="1" applyBorder="1" applyAlignment="1">
      <alignment horizontal="center" vertical="center" wrapText="1"/>
    </xf>
    <xf numFmtId="1" fontId="1" fillId="0" borderId="7" xfId="0" applyNumberFormat="1" applyFont="1" applyBorder="1" applyAlignment="1">
      <alignment horizontal="center" wrapText="1"/>
    </xf>
    <xf numFmtId="1" fontId="1" fillId="0" borderId="8" xfId="0" applyNumberFormat="1" applyFont="1" applyBorder="1" applyAlignment="1">
      <alignment horizontal="center" vertical="center" wrapText="1"/>
    </xf>
    <xf numFmtId="1" fontId="1" fillId="0" borderId="9" xfId="0" applyNumberFormat="1" applyFont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 wrapText="1"/>
    </xf>
    <xf numFmtId="1" fontId="8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 wrapText="1"/>
    </xf>
    <xf numFmtId="1" fontId="9" fillId="0" borderId="2" xfId="0" applyNumberFormat="1" applyFont="1" applyFill="1" applyBorder="1" applyAlignment="1">
      <alignment horizontal="center" vertical="center"/>
    </xf>
    <xf numFmtId="1" fontId="8" fillId="0" borderId="18" xfId="0" applyNumberFormat="1" applyFont="1" applyFill="1" applyBorder="1" applyAlignment="1">
      <alignment horizontal="center" vertical="center" wrapText="1"/>
    </xf>
    <xf numFmtId="1" fontId="8" fillId="0" borderId="18" xfId="0" applyNumberFormat="1" applyFont="1" applyFill="1" applyBorder="1" applyAlignment="1">
      <alignment horizontal="center" vertical="center"/>
    </xf>
    <xf numFmtId="1" fontId="3" fillId="0" borderId="24" xfId="0" applyNumberFormat="1" applyFont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/>
    </xf>
    <xf numFmtId="1" fontId="11" fillId="0" borderId="2" xfId="0" applyNumberFormat="1" applyFont="1" applyFill="1" applyBorder="1" applyAlignment="1">
      <alignment horizontal="center" vertical="center" wrapText="1"/>
    </xf>
    <xf numFmtId="1" fontId="10" fillId="0" borderId="18" xfId="0" applyNumberFormat="1" applyFont="1" applyFill="1" applyBorder="1" applyAlignment="1">
      <alignment horizontal="center" vertical="center" wrapText="1"/>
    </xf>
    <xf numFmtId="1" fontId="10" fillId="0" borderId="18" xfId="0" applyNumberFormat="1" applyFont="1" applyFill="1" applyBorder="1" applyAlignment="1">
      <alignment horizontal="center" vertical="center"/>
    </xf>
    <xf numFmtId="1" fontId="8" fillId="2" borderId="10" xfId="0" applyNumberFormat="1" applyFont="1" applyFill="1" applyBorder="1" applyAlignment="1">
      <alignment horizontal="center" vertical="center"/>
    </xf>
    <xf numFmtId="1" fontId="8" fillId="2" borderId="11" xfId="0" applyNumberFormat="1" applyFont="1" applyFill="1" applyBorder="1" applyAlignment="1">
      <alignment horizontal="center" vertical="center"/>
    </xf>
    <xf numFmtId="1" fontId="8" fillId="2" borderId="12" xfId="0" applyNumberFormat="1" applyFont="1" applyFill="1" applyBorder="1" applyAlignment="1">
      <alignment horizontal="center" vertical="center"/>
    </xf>
    <xf numFmtId="1" fontId="8" fillId="2" borderId="14" xfId="0" applyNumberFormat="1" applyFont="1" applyFill="1" applyBorder="1" applyAlignment="1">
      <alignment horizontal="center" vertical="center"/>
    </xf>
    <xf numFmtId="1" fontId="8" fillId="2" borderId="15" xfId="0" applyNumberFormat="1" applyFont="1" applyFill="1" applyBorder="1" applyAlignment="1">
      <alignment horizontal="center" vertical="center"/>
    </xf>
    <xf numFmtId="1" fontId="8" fillId="2" borderId="16" xfId="0" applyNumberFormat="1" applyFont="1" applyFill="1" applyBorder="1" applyAlignment="1">
      <alignment horizontal="center" vertical="center"/>
    </xf>
    <xf numFmtId="1" fontId="8" fillId="2" borderId="13" xfId="0" applyNumberFormat="1" applyFont="1" applyFill="1" applyBorder="1" applyAlignment="1">
      <alignment horizontal="center" vertical="center"/>
    </xf>
    <xf numFmtId="1" fontId="8" fillId="2" borderId="5" xfId="0" applyNumberFormat="1" applyFont="1" applyFill="1" applyBorder="1" applyAlignment="1">
      <alignment horizontal="center" vertical="center"/>
    </xf>
    <xf numFmtId="1" fontId="8" fillId="2" borderId="9" xfId="0" applyNumberFormat="1" applyFont="1" applyFill="1" applyBorder="1" applyAlignment="1">
      <alignment horizontal="center" vertical="center"/>
    </xf>
    <xf numFmtId="1" fontId="1" fillId="0" borderId="19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/>
    </xf>
    <xf numFmtId="1" fontId="2" fillId="0" borderId="21" xfId="0" applyNumberFormat="1" applyFont="1" applyBorder="1" applyAlignment="1">
      <alignment horizontal="center" vertical="center" wrapText="1"/>
    </xf>
    <xf numFmtId="1" fontId="2" fillId="0" borderId="3" xfId="0" applyNumberFormat="1" applyFont="1" applyBorder="1" applyAlignment="1">
      <alignment horizontal="center" vertical="center" wrapText="1"/>
    </xf>
    <xf numFmtId="1" fontId="4" fillId="0" borderId="20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" fontId="2" fillId="0" borderId="20" xfId="0" applyNumberFormat="1" applyFont="1" applyBorder="1" applyAlignment="1">
      <alignment horizontal="center" vertical="center" wrapText="1"/>
    </xf>
    <xf numFmtId="1" fontId="8" fillId="2" borderId="10" xfId="0" applyNumberFormat="1" applyFont="1" applyFill="1" applyBorder="1" applyAlignment="1">
      <alignment horizontal="center" vertical="center" wrapText="1"/>
    </xf>
    <xf numFmtId="1" fontId="8" fillId="2" borderId="11" xfId="0" applyNumberFormat="1" applyFont="1" applyFill="1" applyBorder="1" applyAlignment="1">
      <alignment horizontal="center" vertical="center" wrapText="1"/>
    </xf>
    <xf numFmtId="1" fontId="8" fillId="2" borderId="12" xfId="0" applyNumberFormat="1" applyFont="1" applyFill="1" applyBorder="1" applyAlignment="1">
      <alignment horizontal="center" vertical="center" wrapText="1"/>
    </xf>
    <xf numFmtId="1" fontId="8" fillId="2" borderId="13" xfId="0" applyNumberFormat="1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1" fontId="8" fillId="2" borderId="9" xfId="0" applyNumberFormat="1" applyFont="1" applyFill="1" applyBorder="1" applyAlignment="1">
      <alignment horizontal="center" vertical="center" wrapText="1"/>
    </xf>
    <xf numFmtId="1" fontId="1" fillId="0" borderId="23" xfId="0" applyNumberFormat="1" applyFont="1" applyBorder="1" applyAlignment="1">
      <alignment horizontal="center" vertical="center" wrapText="1"/>
    </xf>
    <xf numFmtId="1" fontId="1" fillId="0" borderId="22" xfId="0" applyNumberFormat="1" applyFont="1" applyBorder="1" applyAlignment="1">
      <alignment horizontal="center" vertical="center" wrapText="1"/>
    </xf>
    <xf numFmtId="1" fontId="2" fillId="0" borderId="18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/>
    </xf>
    <xf numFmtId="164" fontId="7" fillId="0" borderId="2" xfId="0" applyNumberFormat="1" applyFont="1" applyBorder="1" applyAlignment="1">
      <alignment horizontal="center" vertical="center"/>
    </xf>
    <xf numFmtId="1" fontId="7" fillId="0" borderId="18" xfId="0" applyNumberFormat="1" applyFont="1" applyBorder="1" applyAlignment="1">
      <alignment horizontal="center" vertical="center" wrapText="1"/>
    </xf>
    <xf numFmtId="1" fontId="7" fillId="0" borderId="2" xfId="0" applyNumberFormat="1" applyFont="1" applyBorder="1" applyAlignment="1">
      <alignment horizontal="center" vertical="center" wrapText="1"/>
    </xf>
    <xf numFmtId="164" fontId="7" fillId="0" borderId="17" xfId="0" applyNumberFormat="1" applyFont="1" applyBorder="1" applyAlignment="1">
      <alignment horizontal="center" vertical="center"/>
    </xf>
    <xf numFmtId="1" fontId="7" fillId="0" borderId="0" xfId="0" applyNumberFormat="1" applyFont="1" applyBorder="1" applyAlignment="1">
      <alignment horizontal="center" vertical="center"/>
    </xf>
    <xf numFmtId="1" fontId="5" fillId="0" borderId="0" xfId="0" applyNumberFormat="1" applyFont="1" applyAlignment="1">
      <alignment horizontal="center" vertical="center" wrapText="1"/>
    </xf>
    <xf numFmtId="1" fontId="7" fillId="0" borderId="17" xfId="0" applyNumberFormat="1" applyFont="1" applyBorder="1" applyAlignment="1">
      <alignment horizontal="center" vertical="center" wrapText="1"/>
    </xf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25</xdr:col>
      <xdr:colOff>226219</xdr:colOff>
      <xdr:row>0</xdr:row>
      <xdr:rowOff>177214</xdr:rowOff>
    </xdr:from>
    <xdr:to>
      <xdr:col>31</xdr:col>
      <xdr:colOff>357187</xdr:colOff>
      <xdr:row>5</xdr:row>
      <xdr:rowOff>87399</xdr:rowOff>
    </xdr:to>
    <xdr:pic>
      <xdr:nvPicPr>
        <xdr:cNvPr id="7" name="Kép 6">
          <a:extLst>
            <a:ext uri="{FF2B5EF4-FFF2-40B4-BE49-F238E27FC236}">
              <a16:creationId xmlns:a16="http://schemas.microsoft.com/office/drawing/2014/main" id="{DD4CE71B-5A81-4CAE-991D-C9BB04E6CF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43938" y="177214"/>
          <a:ext cx="2988468" cy="910310"/>
        </a:xfrm>
        <a:prstGeom prst="rect">
          <a:avLst/>
        </a:prstGeom>
      </xdr:spPr>
    </xdr:pic>
    <xdr:clientData/>
  </xdr:twoCellAnchor>
  <xdr:twoCellAnchor>
    <xdr:from>
      <xdr:col>28</xdr:col>
      <xdr:colOff>328613</xdr:colOff>
      <xdr:row>29</xdr:row>
      <xdr:rowOff>116682</xdr:rowOff>
    </xdr:from>
    <xdr:to>
      <xdr:col>30</xdr:col>
      <xdr:colOff>471488</xdr:colOff>
      <xdr:row>34</xdr:row>
      <xdr:rowOff>78582</xdr:rowOff>
    </xdr:to>
    <xdr:pic>
      <xdr:nvPicPr>
        <xdr:cNvPr id="14" name="Picture 11" descr="westbay_logo">
          <a:extLst>
            <a:ext uri="{FF2B5EF4-FFF2-40B4-BE49-F238E27FC236}">
              <a16:creationId xmlns:a16="http://schemas.microsoft.com/office/drawing/2014/main" id="{55C89D10-BA22-4FC5-8D00-2FE52E05E1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722644" y="7272338"/>
          <a:ext cx="1143000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114299</xdr:colOff>
      <xdr:row>29</xdr:row>
      <xdr:rowOff>92869</xdr:rowOff>
    </xdr:from>
    <xdr:to>
      <xdr:col>24</xdr:col>
      <xdr:colOff>135731</xdr:colOff>
      <xdr:row>34</xdr:row>
      <xdr:rowOff>102394</xdr:rowOff>
    </xdr:to>
    <xdr:pic>
      <xdr:nvPicPr>
        <xdr:cNvPr id="15" name="Kép 5" descr="http://www.madaszsz.hu/hirek/emmi_logo.jpg">
          <a:extLst>
            <a:ext uri="{FF2B5EF4-FFF2-40B4-BE49-F238E27FC236}">
              <a16:creationId xmlns:a16="http://schemas.microsoft.com/office/drawing/2014/main" id="{C635E2B3-89C1-46DD-80D7-3063D880F1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996112" y="7248525"/>
          <a:ext cx="1390650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12</xdr:col>
      <xdr:colOff>133350</xdr:colOff>
      <xdr:row>28</xdr:row>
      <xdr:rowOff>47625</xdr:rowOff>
    </xdr:from>
    <xdr:to>
      <xdr:col>15</xdr:col>
      <xdr:colOff>100012</xdr:colOff>
      <xdr:row>36</xdr:row>
      <xdr:rowOff>47625</xdr:rowOff>
    </xdr:to>
    <xdr:pic>
      <xdr:nvPicPr>
        <xdr:cNvPr id="16" name="Kép 6" descr="https://encrypted-tbn1.gstatic.com/images?q=tbn:ANd9GcQ3oIuOmX_wP4AQUMfnXxMQJvBcdXywb-PO8h1zBUmTf1QSl9FQ">
          <a:extLst>
            <a:ext uri="{FF2B5EF4-FFF2-40B4-BE49-F238E27FC236}">
              <a16:creationId xmlns:a16="http://schemas.microsoft.com/office/drawing/2014/main" id="{FA7C9828-F5C3-4ED7-B892-CD07E7AA14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4526756" y="7012781"/>
          <a:ext cx="942975" cy="1524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</xdr:col>
      <xdr:colOff>142875</xdr:colOff>
      <xdr:row>29</xdr:row>
      <xdr:rowOff>64294</xdr:rowOff>
    </xdr:from>
    <xdr:to>
      <xdr:col>7</xdr:col>
      <xdr:colOff>333375</xdr:colOff>
      <xdr:row>35</xdr:row>
      <xdr:rowOff>64294</xdr:rowOff>
    </xdr:to>
    <xdr:pic>
      <xdr:nvPicPr>
        <xdr:cNvPr id="17" name="Kép 16">
          <a:extLst>
            <a:ext uri="{FF2B5EF4-FFF2-40B4-BE49-F238E27FC236}">
              <a16:creationId xmlns:a16="http://schemas.microsoft.com/office/drawing/2014/main" id="{04385208-A946-46F5-982C-3745BC321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0" y="7219950"/>
          <a:ext cx="1714500" cy="1143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33"/>
  <sheetViews>
    <sheetView tabSelected="1" view="pageLayout" topLeftCell="A9" zoomScale="80" zoomScaleNormal="100" zoomScalePageLayoutView="80" workbookViewId="0">
      <selection activeCell="AD16" sqref="AD16:AD17"/>
    </sheetView>
  </sheetViews>
  <sheetFormatPr defaultRowHeight="15" x14ac:dyDescent="0.25"/>
  <cols>
    <col min="1" max="1" width="3.5703125" style="2" customWidth="1"/>
    <col min="2" max="2" width="11.5703125" style="3" customWidth="1"/>
    <col min="3" max="3" width="5.7109375" style="3" customWidth="1"/>
    <col min="4" max="4" width="2.140625" style="3" customWidth="1"/>
    <col min="5" max="6" width="5.7109375" style="1" customWidth="1"/>
    <col min="7" max="7" width="2.140625" style="1" customWidth="1"/>
    <col min="8" max="9" width="5.7109375" style="1" customWidth="1"/>
    <col min="10" max="10" width="2.140625" style="1" customWidth="1"/>
    <col min="11" max="12" width="5.7109375" style="1" customWidth="1"/>
    <col min="13" max="13" width="2.28515625" style="1" customWidth="1"/>
    <col min="14" max="15" width="5.7109375" style="1" customWidth="1"/>
    <col min="16" max="16" width="2.140625" style="1" customWidth="1"/>
    <col min="17" max="18" width="5.7109375" style="1" customWidth="1"/>
    <col min="19" max="19" width="2" style="1" customWidth="1"/>
    <col min="20" max="21" width="5.7109375" style="1" customWidth="1"/>
    <col min="22" max="22" width="2.140625" style="1" customWidth="1"/>
    <col min="23" max="24" width="5.7109375" style="1" customWidth="1"/>
    <col min="25" max="25" width="2.42578125" style="1" customWidth="1"/>
    <col min="26" max="27" width="5.7109375" style="1" customWidth="1"/>
    <col min="28" max="28" width="2.42578125" style="1" customWidth="1"/>
    <col min="29" max="29" width="5.7109375" style="1" customWidth="1"/>
    <col min="30" max="30" width="8.28515625" style="1" customWidth="1"/>
    <col min="31" max="31" width="12.28515625" style="1" customWidth="1"/>
    <col min="32" max="32" width="11.5703125" style="1" customWidth="1"/>
    <col min="33" max="16384" width="9.140625" style="1"/>
  </cols>
  <sheetData>
    <row r="1" spans="1:32" ht="18.75" customHeight="1" x14ac:dyDescent="0.25">
      <c r="B1" s="61" t="s">
        <v>7</v>
      </c>
      <c r="C1" s="61"/>
      <c r="D1" s="61"/>
      <c r="E1" s="61"/>
      <c r="F1" s="61"/>
      <c r="G1" s="61"/>
      <c r="H1" s="61"/>
    </row>
    <row r="2" spans="1:32" x14ac:dyDescent="0.25">
      <c r="B2" s="61"/>
      <c r="C2" s="61"/>
      <c r="D2" s="61"/>
      <c r="E2" s="61"/>
      <c r="F2" s="61"/>
      <c r="G2" s="61"/>
      <c r="H2" s="61"/>
    </row>
    <row r="6" spans="1:32" ht="20.25" customHeight="1" x14ac:dyDescent="0.25">
      <c r="A6" s="62" t="s">
        <v>3</v>
      </c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  <c r="N6" s="62"/>
      <c r="O6" s="62"/>
      <c r="P6" s="62"/>
      <c r="Q6" s="62"/>
      <c r="R6" s="62"/>
      <c r="S6" s="62"/>
      <c r="T6" s="62"/>
      <c r="U6" s="62"/>
      <c r="V6" s="62"/>
      <c r="W6" s="62"/>
      <c r="X6" s="62"/>
      <c r="Y6" s="62"/>
      <c r="Z6" s="62"/>
      <c r="AA6" s="62"/>
      <c r="AB6" s="62"/>
      <c r="AC6" s="62"/>
      <c r="AD6" s="62"/>
      <c r="AE6" s="62"/>
      <c r="AF6" s="62"/>
    </row>
    <row r="7" spans="1:32" ht="15.75" thickBot="1" x14ac:dyDescent="0.3"/>
    <row r="8" spans="1:32" x14ac:dyDescent="0.25">
      <c r="A8" s="7"/>
      <c r="B8" s="8"/>
      <c r="C8" s="45" t="s">
        <v>9</v>
      </c>
      <c r="D8" s="45"/>
      <c r="E8" s="45"/>
      <c r="F8" s="45" t="s">
        <v>10</v>
      </c>
      <c r="G8" s="45"/>
      <c r="H8" s="45"/>
      <c r="I8" s="45" t="s">
        <v>6</v>
      </c>
      <c r="J8" s="45"/>
      <c r="K8" s="45"/>
      <c r="L8" s="45" t="s">
        <v>4</v>
      </c>
      <c r="M8" s="45"/>
      <c r="N8" s="45"/>
      <c r="O8" s="45" t="s">
        <v>11</v>
      </c>
      <c r="P8" s="45"/>
      <c r="Q8" s="45"/>
      <c r="R8" s="45" t="s">
        <v>5</v>
      </c>
      <c r="S8" s="45"/>
      <c r="T8" s="45"/>
      <c r="U8" s="45" t="s">
        <v>12</v>
      </c>
      <c r="V8" s="45"/>
      <c r="W8" s="45"/>
      <c r="X8" s="45" t="s">
        <v>13</v>
      </c>
      <c r="Y8" s="45"/>
      <c r="Z8" s="45"/>
      <c r="AA8" s="45" t="s">
        <v>14</v>
      </c>
      <c r="AB8" s="45"/>
      <c r="AC8" s="45"/>
      <c r="AD8" s="43" t="s">
        <v>0</v>
      </c>
      <c r="AE8" s="45" t="s">
        <v>2</v>
      </c>
      <c r="AF8" s="41" t="s">
        <v>1</v>
      </c>
    </row>
    <row r="9" spans="1:32" s="2" customFormat="1" ht="15" customHeight="1" x14ac:dyDescent="0.25">
      <c r="A9" s="9"/>
      <c r="B9" s="10"/>
      <c r="C9" s="38"/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44"/>
      <c r="AE9" s="38"/>
      <c r="AF9" s="42"/>
    </row>
    <row r="10" spans="1:32" s="2" customFormat="1" ht="21.95" customHeight="1" x14ac:dyDescent="0.25">
      <c r="A10" s="37">
        <v>1</v>
      </c>
      <c r="B10" s="38" t="s">
        <v>9</v>
      </c>
      <c r="C10" s="46"/>
      <c r="D10" s="47"/>
      <c r="E10" s="48"/>
      <c r="F10" s="11">
        <v>2</v>
      </c>
      <c r="G10" s="11" t="s">
        <v>8</v>
      </c>
      <c r="H10" s="11">
        <v>12</v>
      </c>
      <c r="I10" s="11">
        <v>0</v>
      </c>
      <c r="J10" s="11" t="s">
        <v>8</v>
      </c>
      <c r="K10" s="11">
        <v>18</v>
      </c>
      <c r="L10" s="11">
        <v>1</v>
      </c>
      <c r="M10" s="11" t="s">
        <v>8</v>
      </c>
      <c r="N10" s="11">
        <v>14</v>
      </c>
      <c r="O10" s="11">
        <v>2</v>
      </c>
      <c r="P10" s="11" t="s">
        <v>8</v>
      </c>
      <c r="Q10" s="11">
        <v>14</v>
      </c>
      <c r="R10" s="11">
        <v>5</v>
      </c>
      <c r="S10" s="11" t="s">
        <v>8</v>
      </c>
      <c r="T10" s="11">
        <v>14</v>
      </c>
      <c r="U10" s="11">
        <v>4</v>
      </c>
      <c r="V10" s="11" t="s">
        <v>8</v>
      </c>
      <c r="W10" s="11">
        <v>9</v>
      </c>
      <c r="X10" s="11">
        <v>6</v>
      </c>
      <c r="Y10" s="11" t="s">
        <v>8</v>
      </c>
      <c r="Z10" s="11">
        <v>14</v>
      </c>
      <c r="AA10" s="11">
        <v>1</v>
      </c>
      <c r="AB10" s="11" t="s">
        <v>8</v>
      </c>
      <c r="AC10" s="11">
        <v>12</v>
      </c>
      <c r="AD10" s="39">
        <v>0</v>
      </c>
      <c r="AE10" s="40">
        <v>185.9</v>
      </c>
      <c r="AF10" s="4">
        <f>SUM(F10+I10+L10+O10+R10+U10+X10+AA10)</f>
        <v>21</v>
      </c>
    </row>
    <row r="11" spans="1:32" ht="21.95" customHeight="1" x14ac:dyDescent="0.25">
      <c r="A11" s="37"/>
      <c r="B11" s="38"/>
      <c r="C11" s="49"/>
      <c r="D11" s="50"/>
      <c r="E11" s="51"/>
      <c r="F11" s="13">
        <v>2</v>
      </c>
      <c r="G11" s="14" t="s">
        <v>8</v>
      </c>
      <c r="H11" s="13">
        <v>5</v>
      </c>
      <c r="I11" s="13">
        <v>0</v>
      </c>
      <c r="J11" s="14" t="s">
        <v>8</v>
      </c>
      <c r="K11" s="13">
        <v>6</v>
      </c>
      <c r="L11" s="13">
        <v>1</v>
      </c>
      <c r="M11" s="14" t="s">
        <v>8</v>
      </c>
      <c r="N11" s="13">
        <v>5</v>
      </c>
      <c r="O11" s="13">
        <v>2</v>
      </c>
      <c r="P11" s="14" t="s">
        <v>8</v>
      </c>
      <c r="Q11" s="13">
        <v>5</v>
      </c>
      <c r="R11" s="13">
        <v>2</v>
      </c>
      <c r="S11" s="14" t="s">
        <v>8</v>
      </c>
      <c r="T11" s="13">
        <v>4</v>
      </c>
      <c r="U11" s="13">
        <v>3</v>
      </c>
      <c r="V11" s="14" t="s">
        <v>8</v>
      </c>
      <c r="W11" s="13">
        <v>4</v>
      </c>
      <c r="X11" s="13">
        <v>2</v>
      </c>
      <c r="Y11" s="14" t="s">
        <v>8</v>
      </c>
      <c r="Z11" s="13">
        <v>5</v>
      </c>
      <c r="AA11" s="13">
        <v>1</v>
      </c>
      <c r="AB11" s="14" t="s">
        <v>8</v>
      </c>
      <c r="AC11" s="13">
        <v>5</v>
      </c>
      <c r="AD11" s="39"/>
      <c r="AE11" s="40"/>
      <c r="AF11" s="5">
        <f>SUM(F11+I11+L11+O11+R11+U11+X11+AA11)</f>
        <v>13</v>
      </c>
    </row>
    <row r="12" spans="1:32" ht="21.95" customHeight="1" x14ac:dyDescent="0.25">
      <c r="A12" s="37">
        <v>2</v>
      </c>
      <c r="B12" s="38" t="s">
        <v>10</v>
      </c>
      <c r="C12" s="20">
        <v>12</v>
      </c>
      <c r="D12" s="20" t="s">
        <v>8</v>
      </c>
      <c r="E12" s="21">
        <v>2</v>
      </c>
      <c r="F12" s="28"/>
      <c r="G12" s="29"/>
      <c r="H12" s="30"/>
      <c r="I12" s="12">
        <v>2</v>
      </c>
      <c r="J12" s="11" t="s">
        <v>8</v>
      </c>
      <c r="K12" s="12">
        <v>7</v>
      </c>
      <c r="L12" s="12">
        <v>4</v>
      </c>
      <c r="M12" s="11" t="s">
        <v>8</v>
      </c>
      <c r="N12" s="12">
        <v>7</v>
      </c>
      <c r="O12" s="12">
        <v>3</v>
      </c>
      <c r="P12" s="11" t="s">
        <v>8</v>
      </c>
      <c r="Q12" s="12">
        <v>6</v>
      </c>
      <c r="R12" s="21">
        <v>8</v>
      </c>
      <c r="S12" s="20" t="s">
        <v>8</v>
      </c>
      <c r="T12" s="21">
        <v>5</v>
      </c>
      <c r="U12" s="21">
        <v>8</v>
      </c>
      <c r="V12" s="20" t="s">
        <v>8</v>
      </c>
      <c r="W12" s="21">
        <v>6</v>
      </c>
      <c r="X12" s="21">
        <v>6</v>
      </c>
      <c r="Y12" s="20" t="s">
        <v>8</v>
      </c>
      <c r="Z12" s="21">
        <v>4</v>
      </c>
      <c r="AA12" s="21">
        <v>8</v>
      </c>
      <c r="AB12" s="20" t="s">
        <v>8</v>
      </c>
      <c r="AC12" s="21">
        <v>3</v>
      </c>
      <c r="AD12" s="39">
        <v>10</v>
      </c>
      <c r="AE12" s="40">
        <v>106.1</v>
      </c>
      <c r="AF12" s="4">
        <f>SUM(C12+I12+L12+O12+R12+U12+X12+AA12)</f>
        <v>51</v>
      </c>
    </row>
    <row r="13" spans="1:32" ht="21.95" customHeight="1" x14ac:dyDescent="0.25">
      <c r="A13" s="37"/>
      <c r="B13" s="38"/>
      <c r="C13" s="22">
        <v>5</v>
      </c>
      <c r="D13" s="22" t="s">
        <v>8</v>
      </c>
      <c r="E13" s="23">
        <v>2</v>
      </c>
      <c r="F13" s="34"/>
      <c r="G13" s="35"/>
      <c r="H13" s="36"/>
      <c r="I13" s="13">
        <v>1</v>
      </c>
      <c r="J13" s="14" t="s">
        <v>8</v>
      </c>
      <c r="K13" s="13">
        <v>5</v>
      </c>
      <c r="L13" s="13">
        <v>3</v>
      </c>
      <c r="M13" s="14" t="s">
        <v>8</v>
      </c>
      <c r="N13" s="13">
        <v>3</v>
      </c>
      <c r="O13" s="13">
        <v>2</v>
      </c>
      <c r="P13" s="14" t="s">
        <v>8</v>
      </c>
      <c r="Q13" s="13">
        <v>5</v>
      </c>
      <c r="R13" s="23">
        <v>5</v>
      </c>
      <c r="S13" s="22" t="s">
        <v>8</v>
      </c>
      <c r="T13" s="23">
        <v>2</v>
      </c>
      <c r="U13" s="23">
        <v>4</v>
      </c>
      <c r="V13" s="22" t="s">
        <v>8</v>
      </c>
      <c r="W13" s="23">
        <v>3</v>
      </c>
      <c r="X13" s="23">
        <v>5</v>
      </c>
      <c r="Y13" s="22" t="s">
        <v>8</v>
      </c>
      <c r="Z13" s="23">
        <v>3</v>
      </c>
      <c r="AA13" s="23">
        <v>4</v>
      </c>
      <c r="AB13" s="22" t="s">
        <v>8</v>
      </c>
      <c r="AC13" s="23">
        <v>2</v>
      </c>
      <c r="AD13" s="39"/>
      <c r="AE13" s="40"/>
      <c r="AF13" s="5">
        <f>SUM(C13+I13+L13+O13+R13+U13+X13+AA13)</f>
        <v>29</v>
      </c>
    </row>
    <row r="14" spans="1:32" ht="21.95" customHeight="1" x14ac:dyDescent="0.25">
      <c r="A14" s="37">
        <v>3</v>
      </c>
      <c r="B14" s="38" t="s">
        <v>6</v>
      </c>
      <c r="C14" s="20">
        <v>18</v>
      </c>
      <c r="D14" s="20" t="s">
        <v>8</v>
      </c>
      <c r="E14" s="21">
        <v>0</v>
      </c>
      <c r="F14" s="21">
        <v>7</v>
      </c>
      <c r="G14" s="20" t="s">
        <v>8</v>
      </c>
      <c r="H14" s="21">
        <v>2</v>
      </c>
      <c r="I14" s="28"/>
      <c r="J14" s="29"/>
      <c r="K14" s="30"/>
      <c r="L14" s="21">
        <v>6</v>
      </c>
      <c r="M14" s="20" t="s">
        <v>8</v>
      </c>
      <c r="N14" s="21">
        <v>1</v>
      </c>
      <c r="O14" s="21">
        <v>7</v>
      </c>
      <c r="P14" s="20" t="s">
        <v>8</v>
      </c>
      <c r="Q14" s="21">
        <v>3</v>
      </c>
      <c r="R14" s="21">
        <v>6</v>
      </c>
      <c r="S14" s="20" t="s">
        <v>8</v>
      </c>
      <c r="T14" s="21">
        <v>3</v>
      </c>
      <c r="U14" s="21">
        <v>9</v>
      </c>
      <c r="V14" s="20" t="s">
        <v>8</v>
      </c>
      <c r="W14" s="21">
        <v>1</v>
      </c>
      <c r="X14" s="21">
        <v>12</v>
      </c>
      <c r="Y14" s="20" t="s">
        <v>8</v>
      </c>
      <c r="Z14" s="21">
        <v>3</v>
      </c>
      <c r="AA14" s="12">
        <v>4</v>
      </c>
      <c r="AB14" s="11" t="s">
        <v>8</v>
      </c>
      <c r="AC14" s="12">
        <v>7</v>
      </c>
      <c r="AD14" s="39">
        <v>14</v>
      </c>
      <c r="AE14" s="40">
        <v>120.1</v>
      </c>
      <c r="AF14" s="4">
        <f>SUM(C14+F14+L14+O14+R14+U14+X14+AA14)</f>
        <v>69</v>
      </c>
    </row>
    <row r="15" spans="1:32" ht="21.95" customHeight="1" x14ac:dyDescent="0.25">
      <c r="A15" s="37"/>
      <c r="B15" s="38"/>
      <c r="C15" s="22">
        <v>6</v>
      </c>
      <c r="D15" s="22" t="s">
        <v>8</v>
      </c>
      <c r="E15" s="23">
        <v>0</v>
      </c>
      <c r="F15" s="23">
        <v>5</v>
      </c>
      <c r="G15" s="22" t="s">
        <v>8</v>
      </c>
      <c r="H15" s="23">
        <v>1</v>
      </c>
      <c r="I15" s="34"/>
      <c r="J15" s="35"/>
      <c r="K15" s="36"/>
      <c r="L15" s="23">
        <v>4</v>
      </c>
      <c r="M15" s="22" t="s">
        <v>8</v>
      </c>
      <c r="N15" s="23">
        <v>1</v>
      </c>
      <c r="O15" s="23">
        <v>5</v>
      </c>
      <c r="P15" s="22" t="s">
        <v>8</v>
      </c>
      <c r="Q15" s="23">
        <v>2</v>
      </c>
      <c r="R15" s="23">
        <v>5</v>
      </c>
      <c r="S15" s="22" t="s">
        <v>8</v>
      </c>
      <c r="T15" s="23">
        <v>2</v>
      </c>
      <c r="U15" s="23">
        <v>6</v>
      </c>
      <c r="V15" s="22" t="s">
        <v>8</v>
      </c>
      <c r="W15" s="23">
        <v>1</v>
      </c>
      <c r="X15" s="23">
        <v>3</v>
      </c>
      <c r="Y15" s="22" t="s">
        <v>8</v>
      </c>
      <c r="Z15" s="23">
        <v>3</v>
      </c>
      <c r="AA15" s="13">
        <v>3</v>
      </c>
      <c r="AB15" s="14" t="s">
        <v>8</v>
      </c>
      <c r="AC15" s="13">
        <v>4</v>
      </c>
      <c r="AD15" s="39"/>
      <c r="AE15" s="40"/>
      <c r="AF15" s="5">
        <f>SUM(C15+F15+L15+O15+R15+U15+X15+AA15)</f>
        <v>37</v>
      </c>
    </row>
    <row r="16" spans="1:32" ht="21.95" customHeight="1" x14ac:dyDescent="0.25">
      <c r="A16" s="37">
        <v>4</v>
      </c>
      <c r="B16" s="38" t="s">
        <v>4</v>
      </c>
      <c r="C16" s="20">
        <v>14</v>
      </c>
      <c r="D16" s="20" t="s">
        <v>8</v>
      </c>
      <c r="E16" s="21">
        <v>1</v>
      </c>
      <c r="F16" s="21">
        <v>7</v>
      </c>
      <c r="G16" s="20" t="s">
        <v>8</v>
      </c>
      <c r="H16" s="21">
        <v>4</v>
      </c>
      <c r="I16" s="12">
        <v>1</v>
      </c>
      <c r="J16" s="11" t="s">
        <v>8</v>
      </c>
      <c r="K16" s="12">
        <v>6</v>
      </c>
      <c r="L16" s="28"/>
      <c r="M16" s="29"/>
      <c r="N16" s="30"/>
      <c r="O16" s="12">
        <v>2</v>
      </c>
      <c r="P16" s="17" t="s">
        <v>8</v>
      </c>
      <c r="Q16" s="12">
        <v>8</v>
      </c>
      <c r="R16" s="12">
        <v>4</v>
      </c>
      <c r="S16" s="11" t="s">
        <v>8</v>
      </c>
      <c r="T16" s="12">
        <v>6</v>
      </c>
      <c r="U16" s="21">
        <v>8</v>
      </c>
      <c r="V16" s="20" t="s">
        <v>8</v>
      </c>
      <c r="W16" s="21">
        <v>5</v>
      </c>
      <c r="X16" s="21">
        <v>7</v>
      </c>
      <c r="Y16" s="20" t="s">
        <v>8</v>
      </c>
      <c r="Z16" s="21">
        <v>5</v>
      </c>
      <c r="AA16" s="12">
        <v>3</v>
      </c>
      <c r="AB16" s="11" t="s">
        <v>8</v>
      </c>
      <c r="AC16" s="12">
        <v>6</v>
      </c>
      <c r="AD16" s="63">
        <v>8</v>
      </c>
      <c r="AE16" s="60">
        <v>71.900000000000006</v>
      </c>
      <c r="AF16" s="5">
        <f>SUM(C16+F16+I16+O16+R16+U16+X16+AA16)</f>
        <v>46</v>
      </c>
    </row>
    <row r="17" spans="1:32" ht="21.95" customHeight="1" x14ac:dyDescent="0.25">
      <c r="A17" s="37"/>
      <c r="B17" s="38"/>
      <c r="C17" s="22">
        <v>5</v>
      </c>
      <c r="D17" s="22" t="s">
        <v>8</v>
      </c>
      <c r="E17" s="23">
        <v>1</v>
      </c>
      <c r="F17" s="23">
        <v>3</v>
      </c>
      <c r="G17" s="22" t="s">
        <v>8</v>
      </c>
      <c r="H17" s="23">
        <v>3</v>
      </c>
      <c r="I17" s="13">
        <v>1</v>
      </c>
      <c r="J17" s="14" t="s">
        <v>8</v>
      </c>
      <c r="K17" s="13">
        <v>4</v>
      </c>
      <c r="L17" s="34"/>
      <c r="M17" s="35"/>
      <c r="N17" s="36"/>
      <c r="O17" s="13">
        <v>2</v>
      </c>
      <c r="P17" s="14" t="s">
        <v>8</v>
      </c>
      <c r="Q17" s="13">
        <v>5</v>
      </c>
      <c r="R17" s="13">
        <v>2</v>
      </c>
      <c r="S17" s="14" t="s">
        <v>8</v>
      </c>
      <c r="T17" s="13">
        <v>4</v>
      </c>
      <c r="U17" s="23">
        <v>3</v>
      </c>
      <c r="V17" s="22" t="s">
        <v>8</v>
      </c>
      <c r="W17" s="23">
        <v>3</v>
      </c>
      <c r="X17" s="23">
        <v>4</v>
      </c>
      <c r="Y17" s="22" t="s">
        <v>8</v>
      </c>
      <c r="Z17" s="23">
        <v>3</v>
      </c>
      <c r="AA17" s="13">
        <v>2</v>
      </c>
      <c r="AB17" s="14" t="s">
        <v>8</v>
      </c>
      <c r="AC17" s="13">
        <v>3</v>
      </c>
      <c r="AD17" s="58"/>
      <c r="AE17" s="56"/>
      <c r="AF17" s="5">
        <f>SUM(C17+F17+I17+O17+R17+U17+X17+AA17)</f>
        <v>22</v>
      </c>
    </row>
    <row r="18" spans="1:32" ht="21.95" customHeight="1" x14ac:dyDescent="0.25">
      <c r="A18" s="37">
        <v>5</v>
      </c>
      <c r="B18" s="38" t="s">
        <v>11</v>
      </c>
      <c r="C18" s="20">
        <v>14</v>
      </c>
      <c r="D18" s="20" t="s">
        <v>8</v>
      </c>
      <c r="E18" s="21">
        <v>2</v>
      </c>
      <c r="F18" s="21">
        <v>6</v>
      </c>
      <c r="G18" s="20" t="s">
        <v>8</v>
      </c>
      <c r="H18" s="21">
        <v>3</v>
      </c>
      <c r="I18" s="12">
        <v>3</v>
      </c>
      <c r="J18" s="11" t="s">
        <v>8</v>
      </c>
      <c r="K18" s="12">
        <v>7</v>
      </c>
      <c r="L18" s="21">
        <v>8</v>
      </c>
      <c r="M18" s="20" t="s">
        <v>8</v>
      </c>
      <c r="N18" s="21">
        <v>2</v>
      </c>
      <c r="O18" s="28"/>
      <c r="P18" s="29"/>
      <c r="Q18" s="30"/>
      <c r="R18" s="21">
        <v>8</v>
      </c>
      <c r="S18" s="26" t="s">
        <v>8</v>
      </c>
      <c r="T18" s="21">
        <v>5</v>
      </c>
      <c r="U18" s="21">
        <v>9</v>
      </c>
      <c r="V18" s="20" t="s">
        <v>8</v>
      </c>
      <c r="W18" s="21">
        <v>3</v>
      </c>
      <c r="X18" s="21">
        <v>9</v>
      </c>
      <c r="Y18" s="20" t="s">
        <v>8</v>
      </c>
      <c r="Z18" s="21">
        <v>3</v>
      </c>
      <c r="AA18" s="12">
        <v>4</v>
      </c>
      <c r="AB18" s="11" t="s">
        <v>8</v>
      </c>
      <c r="AC18" s="12">
        <v>8</v>
      </c>
      <c r="AD18" s="39">
        <v>12</v>
      </c>
      <c r="AE18" s="40">
        <v>104.5</v>
      </c>
      <c r="AF18" s="4">
        <f>SUM(C18+F18+I18+L18+R18+U18+X18+AA18)</f>
        <v>61</v>
      </c>
    </row>
    <row r="19" spans="1:32" ht="21.95" customHeight="1" x14ac:dyDescent="0.25">
      <c r="A19" s="37"/>
      <c r="B19" s="38"/>
      <c r="C19" s="22">
        <v>5</v>
      </c>
      <c r="D19" s="22" t="s">
        <v>8</v>
      </c>
      <c r="E19" s="23">
        <v>2</v>
      </c>
      <c r="F19" s="23">
        <v>5</v>
      </c>
      <c r="G19" s="22" t="s">
        <v>8</v>
      </c>
      <c r="H19" s="23">
        <v>2</v>
      </c>
      <c r="I19" s="13">
        <v>2</v>
      </c>
      <c r="J19" s="14" t="s">
        <v>8</v>
      </c>
      <c r="K19" s="13">
        <v>5</v>
      </c>
      <c r="L19" s="23">
        <v>5</v>
      </c>
      <c r="M19" s="22" t="s">
        <v>8</v>
      </c>
      <c r="N19" s="23">
        <v>2</v>
      </c>
      <c r="O19" s="34"/>
      <c r="P19" s="35"/>
      <c r="Q19" s="36"/>
      <c r="R19" s="23">
        <v>5</v>
      </c>
      <c r="S19" s="22" t="s">
        <v>8</v>
      </c>
      <c r="T19" s="23">
        <v>2</v>
      </c>
      <c r="U19" s="23">
        <v>4</v>
      </c>
      <c r="V19" s="22" t="s">
        <v>8</v>
      </c>
      <c r="W19" s="23">
        <v>3</v>
      </c>
      <c r="X19" s="23">
        <v>5</v>
      </c>
      <c r="Y19" s="22" t="s">
        <v>8</v>
      </c>
      <c r="Z19" s="23">
        <v>2</v>
      </c>
      <c r="AA19" s="13">
        <v>3</v>
      </c>
      <c r="AB19" s="14" t="s">
        <v>8</v>
      </c>
      <c r="AC19" s="13">
        <v>3</v>
      </c>
      <c r="AD19" s="39"/>
      <c r="AE19" s="40"/>
      <c r="AF19" s="5">
        <f>SUM(C19+F19+I19+L19+R19+U19+X19+AA19)</f>
        <v>34</v>
      </c>
    </row>
    <row r="20" spans="1:32" ht="21.95" customHeight="1" x14ac:dyDescent="0.25">
      <c r="A20" s="37">
        <v>6</v>
      </c>
      <c r="B20" s="38" t="s">
        <v>5</v>
      </c>
      <c r="C20" s="20">
        <v>14</v>
      </c>
      <c r="D20" s="20" t="s">
        <v>8</v>
      </c>
      <c r="E20" s="21">
        <v>5</v>
      </c>
      <c r="F20" s="12">
        <v>5</v>
      </c>
      <c r="G20" s="11" t="s">
        <v>8</v>
      </c>
      <c r="H20" s="12">
        <v>8</v>
      </c>
      <c r="I20" s="12">
        <v>3</v>
      </c>
      <c r="J20" s="11" t="s">
        <v>8</v>
      </c>
      <c r="K20" s="12">
        <v>6</v>
      </c>
      <c r="L20" s="21">
        <v>6</v>
      </c>
      <c r="M20" s="20" t="s">
        <v>8</v>
      </c>
      <c r="N20" s="21">
        <v>4</v>
      </c>
      <c r="O20" s="12">
        <v>5</v>
      </c>
      <c r="P20" s="11" t="s">
        <v>8</v>
      </c>
      <c r="Q20" s="12">
        <v>8</v>
      </c>
      <c r="R20" s="28"/>
      <c r="S20" s="29"/>
      <c r="T20" s="30"/>
      <c r="U20" s="21">
        <v>14</v>
      </c>
      <c r="V20" s="26" t="s">
        <v>8</v>
      </c>
      <c r="W20" s="21">
        <v>3</v>
      </c>
      <c r="X20" s="21">
        <v>10</v>
      </c>
      <c r="Y20" s="20" t="s">
        <v>8</v>
      </c>
      <c r="Z20" s="21">
        <v>3</v>
      </c>
      <c r="AA20" s="21">
        <v>8</v>
      </c>
      <c r="AB20" s="20" t="s">
        <v>8</v>
      </c>
      <c r="AC20" s="21">
        <v>1</v>
      </c>
      <c r="AD20" s="39">
        <v>10</v>
      </c>
      <c r="AE20" s="40">
        <v>88.4</v>
      </c>
      <c r="AF20" s="4">
        <f>SUM(C20+F20+I20+L20+O20+U20+X20+AA20)</f>
        <v>65</v>
      </c>
    </row>
    <row r="21" spans="1:32" ht="21.95" customHeight="1" x14ac:dyDescent="0.25">
      <c r="A21" s="37"/>
      <c r="B21" s="38"/>
      <c r="C21" s="22">
        <v>4</v>
      </c>
      <c r="D21" s="22" t="s">
        <v>8</v>
      </c>
      <c r="E21" s="23">
        <v>2</v>
      </c>
      <c r="F21" s="13">
        <v>2</v>
      </c>
      <c r="G21" s="14" t="s">
        <v>8</v>
      </c>
      <c r="H21" s="13">
        <v>5</v>
      </c>
      <c r="I21" s="13">
        <v>2</v>
      </c>
      <c r="J21" s="14" t="s">
        <v>8</v>
      </c>
      <c r="K21" s="13">
        <v>5</v>
      </c>
      <c r="L21" s="23">
        <v>4</v>
      </c>
      <c r="M21" s="22" t="s">
        <v>8</v>
      </c>
      <c r="N21" s="23">
        <v>2</v>
      </c>
      <c r="O21" s="13">
        <v>2</v>
      </c>
      <c r="P21" s="14" t="s">
        <v>8</v>
      </c>
      <c r="Q21" s="13">
        <v>5</v>
      </c>
      <c r="R21" s="34"/>
      <c r="S21" s="35"/>
      <c r="T21" s="36"/>
      <c r="U21" s="23">
        <v>5</v>
      </c>
      <c r="V21" s="22" t="s">
        <v>8</v>
      </c>
      <c r="W21" s="23">
        <v>2</v>
      </c>
      <c r="X21" s="23">
        <v>5</v>
      </c>
      <c r="Y21" s="22" t="s">
        <v>8</v>
      </c>
      <c r="Z21" s="23">
        <v>2</v>
      </c>
      <c r="AA21" s="23">
        <v>3</v>
      </c>
      <c r="AB21" s="22" t="s">
        <v>8</v>
      </c>
      <c r="AC21" s="23">
        <v>1</v>
      </c>
      <c r="AD21" s="39"/>
      <c r="AE21" s="40"/>
      <c r="AF21" s="5">
        <f>SUM(C21+F21+I21+L21+O21+U21+X21+AA21)</f>
        <v>27</v>
      </c>
    </row>
    <row r="22" spans="1:32" ht="21.95" customHeight="1" x14ac:dyDescent="0.25">
      <c r="A22" s="37">
        <v>7</v>
      </c>
      <c r="B22" s="38" t="s">
        <v>12</v>
      </c>
      <c r="C22" s="20">
        <v>9</v>
      </c>
      <c r="D22" s="20" t="s">
        <v>8</v>
      </c>
      <c r="E22" s="21">
        <v>4</v>
      </c>
      <c r="F22" s="12">
        <v>6</v>
      </c>
      <c r="G22" s="11" t="s">
        <v>8</v>
      </c>
      <c r="H22" s="12">
        <v>8</v>
      </c>
      <c r="I22" s="12">
        <v>1</v>
      </c>
      <c r="J22" s="11" t="s">
        <v>8</v>
      </c>
      <c r="K22" s="12">
        <v>9</v>
      </c>
      <c r="L22" s="12">
        <v>5</v>
      </c>
      <c r="M22" s="11" t="s">
        <v>8</v>
      </c>
      <c r="N22" s="12">
        <v>8</v>
      </c>
      <c r="O22" s="12">
        <v>3</v>
      </c>
      <c r="P22" s="11" t="s">
        <v>8</v>
      </c>
      <c r="Q22" s="12">
        <v>9</v>
      </c>
      <c r="R22" s="12">
        <v>3</v>
      </c>
      <c r="S22" s="11" t="s">
        <v>8</v>
      </c>
      <c r="T22" s="12">
        <v>14</v>
      </c>
      <c r="U22" s="28"/>
      <c r="V22" s="29"/>
      <c r="W22" s="30"/>
      <c r="X22" s="12">
        <v>2</v>
      </c>
      <c r="Y22" s="17" t="s">
        <v>8</v>
      </c>
      <c r="Z22" s="12">
        <v>9</v>
      </c>
      <c r="AA22" s="12">
        <v>2</v>
      </c>
      <c r="AB22" s="11" t="s">
        <v>8</v>
      </c>
      <c r="AC22" s="12">
        <v>7</v>
      </c>
      <c r="AD22" s="39">
        <v>2</v>
      </c>
      <c r="AE22" s="40">
        <v>161</v>
      </c>
      <c r="AF22" s="4">
        <f>SUM(C22+F22+I22+L22+O22+R22+X22+AA22)</f>
        <v>31</v>
      </c>
    </row>
    <row r="23" spans="1:32" ht="21.95" customHeight="1" x14ac:dyDescent="0.25">
      <c r="A23" s="37"/>
      <c r="B23" s="38"/>
      <c r="C23" s="22">
        <v>4</v>
      </c>
      <c r="D23" s="22" t="s">
        <v>8</v>
      </c>
      <c r="E23" s="23">
        <v>3</v>
      </c>
      <c r="F23" s="13">
        <v>3</v>
      </c>
      <c r="G23" s="14" t="s">
        <v>8</v>
      </c>
      <c r="H23" s="13">
        <v>4</v>
      </c>
      <c r="I23" s="13">
        <v>1</v>
      </c>
      <c r="J23" s="14" t="s">
        <v>8</v>
      </c>
      <c r="K23" s="13">
        <v>6</v>
      </c>
      <c r="L23" s="13">
        <v>3</v>
      </c>
      <c r="M23" s="14" t="s">
        <v>8</v>
      </c>
      <c r="N23" s="13">
        <v>3</v>
      </c>
      <c r="O23" s="13">
        <v>3</v>
      </c>
      <c r="P23" s="14" t="s">
        <v>8</v>
      </c>
      <c r="Q23" s="13">
        <v>4</v>
      </c>
      <c r="R23" s="13">
        <v>2</v>
      </c>
      <c r="S23" s="14" t="s">
        <v>8</v>
      </c>
      <c r="T23" s="13">
        <v>5</v>
      </c>
      <c r="U23" s="34"/>
      <c r="V23" s="35"/>
      <c r="W23" s="36"/>
      <c r="X23" s="13">
        <v>2</v>
      </c>
      <c r="Y23" s="14" t="s">
        <v>8</v>
      </c>
      <c r="Z23" s="13">
        <v>5</v>
      </c>
      <c r="AA23" s="13">
        <v>2</v>
      </c>
      <c r="AB23" s="14" t="s">
        <v>8</v>
      </c>
      <c r="AC23" s="13">
        <v>5</v>
      </c>
      <c r="AD23" s="39"/>
      <c r="AE23" s="40"/>
      <c r="AF23" s="5">
        <f>SUM(C23+F23+I23+L23+O23+R23+X23+AA23)</f>
        <v>20</v>
      </c>
    </row>
    <row r="24" spans="1:32" ht="21.95" customHeight="1" x14ac:dyDescent="0.25">
      <c r="A24" s="37">
        <v>8</v>
      </c>
      <c r="B24" s="38" t="s">
        <v>13</v>
      </c>
      <c r="C24" s="20">
        <v>14</v>
      </c>
      <c r="D24" s="20" t="s">
        <v>8</v>
      </c>
      <c r="E24" s="21">
        <v>6</v>
      </c>
      <c r="F24" s="12">
        <v>4</v>
      </c>
      <c r="G24" s="11" t="s">
        <v>8</v>
      </c>
      <c r="H24" s="12">
        <v>6</v>
      </c>
      <c r="I24" s="12">
        <v>3</v>
      </c>
      <c r="J24" s="11" t="s">
        <v>8</v>
      </c>
      <c r="K24" s="12">
        <v>12</v>
      </c>
      <c r="L24" s="12">
        <v>5</v>
      </c>
      <c r="M24" s="11" t="s">
        <v>8</v>
      </c>
      <c r="N24" s="12">
        <v>7</v>
      </c>
      <c r="O24" s="12">
        <v>3</v>
      </c>
      <c r="P24" s="11" t="s">
        <v>8</v>
      </c>
      <c r="Q24" s="12">
        <v>9</v>
      </c>
      <c r="R24" s="12">
        <v>3</v>
      </c>
      <c r="S24" s="11" t="s">
        <v>8</v>
      </c>
      <c r="T24" s="12">
        <v>10</v>
      </c>
      <c r="U24" s="21">
        <v>9</v>
      </c>
      <c r="V24" s="20" t="s">
        <v>8</v>
      </c>
      <c r="W24" s="21">
        <v>2</v>
      </c>
      <c r="X24" s="28"/>
      <c r="Y24" s="29"/>
      <c r="Z24" s="30"/>
      <c r="AA24" s="12">
        <v>6</v>
      </c>
      <c r="AB24" s="17" t="s">
        <v>8</v>
      </c>
      <c r="AC24" s="12">
        <v>7</v>
      </c>
      <c r="AD24" s="39">
        <v>4</v>
      </c>
      <c r="AE24" s="40">
        <v>149.80000000000001</v>
      </c>
      <c r="AF24" s="5">
        <f>SUM(C24+F24+I24+L24+O24+R24+U24+AA24)</f>
        <v>47</v>
      </c>
    </row>
    <row r="25" spans="1:32" ht="21.95" customHeight="1" x14ac:dyDescent="0.25">
      <c r="A25" s="37"/>
      <c r="B25" s="38"/>
      <c r="C25" s="22">
        <v>5</v>
      </c>
      <c r="D25" s="22" t="s">
        <v>8</v>
      </c>
      <c r="E25" s="23">
        <v>2</v>
      </c>
      <c r="F25" s="13">
        <v>3</v>
      </c>
      <c r="G25" s="14" t="s">
        <v>8</v>
      </c>
      <c r="H25" s="13">
        <v>5</v>
      </c>
      <c r="I25" s="13">
        <v>3</v>
      </c>
      <c r="J25" s="14" t="s">
        <v>8</v>
      </c>
      <c r="K25" s="13">
        <v>3</v>
      </c>
      <c r="L25" s="13">
        <v>3</v>
      </c>
      <c r="M25" s="14" t="s">
        <v>8</v>
      </c>
      <c r="N25" s="13">
        <v>4</v>
      </c>
      <c r="O25" s="13">
        <v>2</v>
      </c>
      <c r="P25" s="14" t="s">
        <v>8</v>
      </c>
      <c r="Q25" s="13">
        <v>5</v>
      </c>
      <c r="R25" s="13">
        <v>2</v>
      </c>
      <c r="S25" s="14" t="s">
        <v>8</v>
      </c>
      <c r="T25" s="13">
        <v>5</v>
      </c>
      <c r="U25" s="23">
        <v>5</v>
      </c>
      <c r="V25" s="22" t="s">
        <v>8</v>
      </c>
      <c r="W25" s="23">
        <v>2</v>
      </c>
      <c r="X25" s="34"/>
      <c r="Y25" s="35"/>
      <c r="Z25" s="36"/>
      <c r="AA25" s="13">
        <v>4</v>
      </c>
      <c r="AB25" s="14" t="s">
        <v>8</v>
      </c>
      <c r="AC25" s="13">
        <v>4</v>
      </c>
      <c r="AD25" s="39"/>
      <c r="AE25" s="40"/>
      <c r="AF25" s="5">
        <f>SUM(C25+F25+I25+L25+O25+R25+U25+AA25)</f>
        <v>27</v>
      </c>
    </row>
    <row r="26" spans="1:32" ht="21.95" customHeight="1" x14ac:dyDescent="0.25">
      <c r="A26" s="52">
        <v>9</v>
      </c>
      <c r="B26" s="54" t="s">
        <v>14</v>
      </c>
      <c r="C26" s="26">
        <v>12</v>
      </c>
      <c r="D26" s="26" t="s">
        <v>8</v>
      </c>
      <c r="E26" s="27">
        <v>1</v>
      </c>
      <c r="F26" s="18">
        <v>3</v>
      </c>
      <c r="G26" s="17" t="s">
        <v>8</v>
      </c>
      <c r="H26" s="18">
        <v>8</v>
      </c>
      <c r="I26" s="27">
        <v>7</v>
      </c>
      <c r="J26" s="26" t="s">
        <v>8</v>
      </c>
      <c r="K26" s="27">
        <v>4</v>
      </c>
      <c r="L26" s="27">
        <v>6</v>
      </c>
      <c r="M26" s="26" t="s">
        <v>8</v>
      </c>
      <c r="N26" s="27">
        <v>3</v>
      </c>
      <c r="O26" s="27">
        <v>8</v>
      </c>
      <c r="P26" s="26" t="s">
        <v>8</v>
      </c>
      <c r="Q26" s="27">
        <v>4</v>
      </c>
      <c r="R26" s="18">
        <v>1</v>
      </c>
      <c r="S26" s="11" t="s">
        <v>8</v>
      </c>
      <c r="T26" s="18">
        <v>8</v>
      </c>
      <c r="U26" s="27">
        <v>7</v>
      </c>
      <c r="V26" s="20" t="s">
        <v>8</v>
      </c>
      <c r="W26" s="27">
        <v>2</v>
      </c>
      <c r="X26" s="21">
        <v>7</v>
      </c>
      <c r="Y26" s="20" t="s">
        <v>8</v>
      </c>
      <c r="Z26" s="21">
        <v>6</v>
      </c>
      <c r="AA26" s="28"/>
      <c r="AB26" s="29"/>
      <c r="AC26" s="30"/>
      <c r="AD26" s="58">
        <v>12</v>
      </c>
      <c r="AE26" s="56">
        <v>126.1</v>
      </c>
      <c r="AF26" s="19">
        <f>SUM(C26+F26+I26+L26+O26+R26+U26+X26)</f>
        <v>51</v>
      </c>
    </row>
    <row r="27" spans="1:32" ht="21.95" customHeight="1" thickBot="1" x14ac:dyDescent="0.3">
      <c r="A27" s="53"/>
      <c r="B27" s="55"/>
      <c r="C27" s="25">
        <v>5</v>
      </c>
      <c r="D27" s="25" t="s">
        <v>8</v>
      </c>
      <c r="E27" s="24">
        <v>1</v>
      </c>
      <c r="F27" s="16">
        <v>2</v>
      </c>
      <c r="G27" s="15" t="s">
        <v>8</v>
      </c>
      <c r="H27" s="16">
        <v>4</v>
      </c>
      <c r="I27" s="24">
        <v>4</v>
      </c>
      <c r="J27" s="25" t="s">
        <v>8</v>
      </c>
      <c r="K27" s="24">
        <v>3</v>
      </c>
      <c r="L27" s="24">
        <v>3</v>
      </c>
      <c r="M27" s="25" t="s">
        <v>8</v>
      </c>
      <c r="N27" s="24">
        <v>2</v>
      </c>
      <c r="O27" s="24">
        <v>3</v>
      </c>
      <c r="P27" s="25" t="s">
        <v>8</v>
      </c>
      <c r="Q27" s="24">
        <v>3</v>
      </c>
      <c r="R27" s="16">
        <v>1</v>
      </c>
      <c r="S27" s="15" t="s">
        <v>8</v>
      </c>
      <c r="T27" s="16">
        <v>3</v>
      </c>
      <c r="U27" s="24">
        <v>5</v>
      </c>
      <c r="V27" s="25" t="s">
        <v>8</v>
      </c>
      <c r="W27" s="24">
        <v>2</v>
      </c>
      <c r="X27" s="24">
        <v>4</v>
      </c>
      <c r="Y27" s="25" t="s">
        <v>8</v>
      </c>
      <c r="Z27" s="24">
        <v>4</v>
      </c>
      <c r="AA27" s="31"/>
      <c r="AB27" s="32"/>
      <c r="AC27" s="33"/>
      <c r="AD27" s="59"/>
      <c r="AE27" s="57"/>
      <c r="AF27" s="6">
        <f>SUM(C27+F27+I27+L27+O27+R27+U27)</f>
        <v>23</v>
      </c>
    </row>
    <row r="29" spans="1:32" x14ac:dyDescent="0.25">
      <c r="Q29"/>
      <c r="AE29"/>
    </row>
    <row r="30" spans="1:32" x14ac:dyDescent="0.25">
      <c r="B30"/>
      <c r="F30"/>
      <c r="U30"/>
    </row>
    <row r="33" spans="3:3" x14ac:dyDescent="0.25">
      <c r="C33"/>
    </row>
  </sheetData>
  <mergeCells count="59">
    <mergeCell ref="A16:A17"/>
    <mergeCell ref="A10:A11"/>
    <mergeCell ref="A14:A15"/>
    <mergeCell ref="B1:H2"/>
    <mergeCell ref="B18:B19"/>
    <mergeCell ref="B10:B11"/>
    <mergeCell ref="B12:B13"/>
    <mergeCell ref="B14:B15"/>
    <mergeCell ref="B16:B17"/>
    <mergeCell ref="A6:AF6"/>
    <mergeCell ref="AE10:AE11"/>
    <mergeCell ref="AD16:AD17"/>
    <mergeCell ref="A18:A19"/>
    <mergeCell ref="AE18:AE19"/>
    <mergeCell ref="AE12:AE13"/>
    <mergeCell ref="AE8:AE9"/>
    <mergeCell ref="A26:A27"/>
    <mergeCell ref="B26:B27"/>
    <mergeCell ref="AE26:AE27"/>
    <mergeCell ref="AD26:AD27"/>
    <mergeCell ref="F8:H9"/>
    <mergeCell ref="AD10:AD11"/>
    <mergeCell ref="L8:N9"/>
    <mergeCell ref="AE20:AE21"/>
    <mergeCell ref="B20:B21"/>
    <mergeCell ref="AE22:AE23"/>
    <mergeCell ref="A22:A23"/>
    <mergeCell ref="AD22:AD23"/>
    <mergeCell ref="AA8:AC9"/>
    <mergeCell ref="A12:A13"/>
    <mergeCell ref="A20:A21"/>
    <mergeCell ref="AE16:AE17"/>
    <mergeCell ref="AF8:AF9"/>
    <mergeCell ref="AD8:AD9"/>
    <mergeCell ref="C8:E9"/>
    <mergeCell ref="AD20:AD21"/>
    <mergeCell ref="AD14:AD15"/>
    <mergeCell ref="AE14:AE15"/>
    <mergeCell ref="AD18:AD19"/>
    <mergeCell ref="AD12:AD13"/>
    <mergeCell ref="R8:T9"/>
    <mergeCell ref="U8:W9"/>
    <mergeCell ref="O8:Q9"/>
    <mergeCell ref="I8:K9"/>
    <mergeCell ref="X8:Z9"/>
    <mergeCell ref="C10:E11"/>
    <mergeCell ref="F12:H13"/>
    <mergeCell ref="I14:K15"/>
    <mergeCell ref="A24:A25"/>
    <mergeCell ref="B24:B25"/>
    <mergeCell ref="AD24:AD25"/>
    <mergeCell ref="AE24:AE25"/>
    <mergeCell ref="B22:B23"/>
    <mergeCell ref="AA26:AC27"/>
    <mergeCell ref="L16:N17"/>
    <mergeCell ref="O18:Q19"/>
    <mergeCell ref="R20:T21"/>
    <mergeCell ref="U22:W23"/>
    <mergeCell ref="X24:Z25"/>
  </mergeCells>
  <phoneticPr fontId="6" type="noConversion"/>
  <pageMargins left="0.23622047244094491" right="0.23622047244094491" top="0.15748031496062992" bottom="0.31496062992125984" header="0.31496062992125984" footer="0.31496062992125984"/>
  <pageSetup paperSize="9" scale="83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OCSB B alapszakasz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Kiss László</dc:creator>
  <cp:lastModifiedBy>kiss.balint</cp:lastModifiedBy>
  <cp:lastPrinted>2020-01-10T08:32:37Z</cp:lastPrinted>
  <dcterms:created xsi:type="dcterms:W3CDTF">2014-10-22T11:47:30Z</dcterms:created>
  <dcterms:modified xsi:type="dcterms:W3CDTF">2020-01-25T20:40:03Z</dcterms:modified>
</cp:coreProperties>
</file>