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kiss.balint\Desktop\Curling\Curling 2019-2020\"/>
    </mc:Choice>
  </mc:AlternateContent>
  <xr:revisionPtr revIDLastSave="0" documentId="13_ncr:1_{D30A3D40-D494-47AA-ACE3-1172E40AFD8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2018-2019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3" l="1"/>
  <c r="C14" i="3"/>
  <c r="C13" i="3"/>
  <c r="C12" i="3"/>
  <c r="C11" i="3"/>
  <c r="C10" i="3"/>
  <c r="C9" i="3"/>
  <c r="C8" i="3"/>
  <c r="C4" i="3"/>
  <c r="C3" i="3"/>
  <c r="C17" i="3" l="1"/>
  <c r="C5" i="3"/>
  <c r="C19" i="3" l="1"/>
  <c r="G21" i="3" s="1"/>
  <c r="G9" i="3" l="1"/>
  <c r="G14" i="3"/>
  <c r="G13" i="3"/>
  <c r="G11" i="3"/>
  <c r="G4" i="3"/>
  <c r="G16" i="3"/>
  <c r="G3" i="3"/>
  <c r="G15" i="3"/>
  <c r="G7" i="3"/>
  <c r="G19" i="3"/>
  <c r="G5" i="3"/>
  <c r="G20" i="3"/>
  <c r="G18" i="3"/>
  <c r="G12" i="3"/>
  <c r="G8" i="3"/>
  <c r="G22" i="3"/>
  <c r="G23" i="3"/>
  <c r="G25" i="3" l="1"/>
</calcChain>
</file>

<file path=xl/sharedStrings.xml><?xml version="1.0" encoding="utf-8"?>
<sst xmlns="http://schemas.openxmlformats.org/spreadsheetml/2006/main" count="42" uniqueCount="42">
  <si>
    <t xml:space="preserve">résztvevő csapatok </t>
  </si>
  <si>
    <t xml:space="preserve">befizetendő összeg </t>
  </si>
  <si>
    <t>Hazai klubversenyek</t>
  </si>
  <si>
    <t>Női csapat</t>
  </si>
  <si>
    <t>szorzó</t>
  </si>
  <si>
    <t>összeg</t>
  </si>
  <si>
    <t>UTE Team Palancsa</t>
  </si>
  <si>
    <t xml:space="preserve">Magyar Kupa </t>
  </si>
  <si>
    <t xml:space="preserve">FTC Kupa </t>
  </si>
  <si>
    <t>Férfi csapat</t>
  </si>
  <si>
    <t>HMDCC</t>
  </si>
  <si>
    <t>Vasas SC Girling</t>
  </si>
  <si>
    <t xml:space="preserve">Összesen </t>
  </si>
  <si>
    <t>Vasas Hackers</t>
  </si>
  <si>
    <t>UTE Férfi I.</t>
  </si>
  <si>
    <t>MCSZ rendezvény</t>
  </si>
  <si>
    <t xml:space="preserve">Női egyéni </t>
  </si>
  <si>
    <t>Vegyes-páros OB B</t>
  </si>
  <si>
    <t>Palancsa Dorottya</t>
  </si>
  <si>
    <t>Szekeres Ildikó</t>
  </si>
  <si>
    <t>Szenior OB</t>
  </si>
  <si>
    <t>Vegyes-csapat OB</t>
  </si>
  <si>
    <t>Miklai Henrietta</t>
  </si>
  <si>
    <t>OCSB "A" női</t>
  </si>
  <si>
    <t>OCSB "A" férfi</t>
  </si>
  <si>
    <t>Sándor Nikolett</t>
  </si>
  <si>
    <t>OCSB "B"</t>
  </si>
  <si>
    <t xml:space="preserve">Férfi egyéni </t>
  </si>
  <si>
    <t>Összesen</t>
  </si>
  <si>
    <t>Vegyes-páros OB A</t>
  </si>
  <si>
    <t>Nagy György</t>
  </si>
  <si>
    <t>Kiss Zsolt</t>
  </si>
  <si>
    <t xml:space="preserve">MCSZ + hazai összesen </t>
  </si>
  <si>
    <t>Kalocsay Ottó Dániel</t>
  </si>
  <si>
    <t>Szarvas Kristóf</t>
  </si>
  <si>
    <t xml:space="preserve">összesen </t>
  </si>
  <si>
    <t>UTE Ifjonti HÉV</t>
  </si>
  <si>
    <t>Vasas G-Force</t>
  </si>
  <si>
    <t>Rókusfalvy Orsolya</t>
  </si>
  <si>
    <t>Dobor Regina</t>
  </si>
  <si>
    <t>Szabó Gergely</t>
  </si>
  <si>
    <t>Gazdag Zsombor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</si>
</sst>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Ft-40E]"/>
  </numFmts>
  <fonts count="4" x14ac:knownFonts="1">
    <font>
      <sz val="10"/>
      <color rgb="FF00000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164" fontId="2" fillId="0" borderId="0" xfId="0" applyNumberFormat="1" applyFont="1"/>
    <xf numFmtId="9" fontId="2" fillId="0" borderId="0" xfId="0" applyNumberFormat="1" applyFont="1" applyAlignment="1"/>
    <xf numFmtId="0" fontId="3" fillId="0" borderId="2" xfId="0" applyFont="1" applyBorder="1" applyAlignment="1"/>
    <xf numFmtId="0" fontId="3" fillId="0" borderId="2" xfId="0" applyFont="1" applyBorder="1"/>
    <xf numFmtId="164" fontId="3" fillId="0" borderId="2" xfId="0" applyNumberFormat="1" applyFont="1" applyBorder="1"/>
    <xf numFmtId="0" fontId="2" fillId="0" borderId="3" xfId="0" applyFont="1" applyBorder="1" applyAlignment="1"/>
    <xf numFmtId="0" fontId="2" fillId="0" borderId="4" xfId="0" applyFont="1" applyBorder="1"/>
    <xf numFmtId="164" fontId="2" fillId="0" borderId="5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5"/>
  <sheetViews>
    <sheetView tabSelected="1" workbookViewId="0"/>
  </sheetViews>
  <sheetFormatPr defaultColWidth="14.42578125" defaultRowHeight="15.75" customHeight="1" x14ac:dyDescent="0.2"/>
  <cols>
    <col min="1" max="1" width="19.28515625" customWidth="1"/>
    <col min="5" max="5" width="19" customWidth="1"/>
  </cols>
  <sheetData>
    <row r="1" spans="1:7" ht="15.75" customHeight="1" x14ac:dyDescent="0.2">
      <c r="A1" s="1">
        <v>2500</v>
      </c>
      <c r="B1" s="2" t="s">
        <v>0</v>
      </c>
      <c r="C1" s="2" t="s">
        <v>1</v>
      </c>
    </row>
    <row r="2" spans="1:7" ht="15.75" customHeight="1" x14ac:dyDescent="0.2">
      <c r="A2" s="3" t="s">
        <v>2</v>
      </c>
      <c r="B2" s="4"/>
      <c r="C2" s="4"/>
      <c r="D2" s="5"/>
      <c r="E2" s="2" t="s">
        <v>3</v>
      </c>
      <c r="F2" s="5" t="s">
        <v>4</v>
      </c>
      <c r="G2" s="5" t="s">
        <v>5</v>
      </c>
    </row>
    <row r="3" spans="1:7" ht="15.75" customHeight="1" x14ac:dyDescent="0.2">
      <c r="A3" s="5" t="s">
        <v>8</v>
      </c>
      <c r="B3" s="5">
        <v>5</v>
      </c>
      <c r="C3" s="6">
        <f>B3*A1</f>
        <v>12500</v>
      </c>
      <c r="E3" s="5" t="s">
        <v>6</v>
      </c>
      <c r="F3" s="7">
        <v>0.09</v>
      </c>
      <c r="G3" s="6">
        <f>C19*F3</f>
        <v>15300</v>
      </c>
    </row>
    <row r="4" spans="1:7" ht="15.75" customHeight="1" x14ac:dyDescent="0.2">
      <c r="A4" s="5" t="s">
        <v>10</v>
      </c>
      <c r="B4" s="5">
        <v>16</v>
      </c>
      <c r="C4" s="6">
        <f>B4*A1</f>
        <v>40000</v>
      </c>
      <c r="E4" s="5" t="s">
        <v>11</v>
      </c>
      <c r="F4" s="7">
        <v>0.06</v>
      </c>
      <c r="G4" s="6">
        <f>C19*F4</f>
        <v>10200</v>
      </c>
    </row>
    <row r="5" spans="1:7" ht="15.75" customHeight="1" x14ac:dyDescent="0.2">
      <c r="A5" s="8" t="s">
        <v>12</v>
      </c>
      <c r="B5" s="9"/>
      <c r="C5" s="10">
        <f>SUM(C3:C4)</f>
        <v>52500</v>
      </c>
      <c r="E5" s="5" t="s">
        <v>13</v>
      </c>
      <c r="F5" s="7">
        <v>0.04</v>
      </c>
      <c r="G5" s="6">
        <f>C19*F5</f>
        <v>6800</v>
      </c>
    </row>
    <row r="6" spans="1:7" ht="15.75" customHeight="1" x14ac:dyDescent="0.2">
      <c r="E6" s="2" t="s">
        <v>9</v>
      </c>
    </row>
    <row r="7" spans="1:7" ht="15.75" customHeight="1" x14ac:dyDescent="0.2">
      <c r="A7" s="3" t="s">
        <v>15</v>
      </c>
      <c r="B7" s="4"/>
      <c r="C7" s="4"/>
      <c r="E7" s="5" t="s">
        <v>36</v>
      </c>
      <c r="F7" s="7">
        <v>0.11</v>
      </c>
      <c r="G7" s="6">
        <f>C19*F7</f>
        <v>18700</v>
      </c>
    </row>
    <row r="8" spans="1:7" ht="15.75" customHeight="1" x14ac:dyDescent="0.2">
      <c r="A8" s="5" t="s">
        <v>17</v>
      </c>
      <c r="B8" s="5">
        <v>4</v>
      </c>
      <c r="C8" s="6">
        <f>B8*A1</f>
        <v>10000</v>
      </c>
      <c r="E8" s="5" t="s">
        <v>14</v>
      </c>
      <c r="F8" s="7">
        <v>0.08</v>
      </c>
      <c r="G8" s="6">
        <f>C19*F8</f>
        <v>13600</v>
      </c>
    </row>
    <row r="9" spans="1:7" ht="15.75" customHeight="1" x14ac:dyDescent="0.2">
      <c r="A9" s="5" t="s">
        <v>7</v>
      </c>
      <c r="B9" s="5">
        <v>12</v>
      </c>
      <c r="C9" s="6">
        <f>B9*A1</f>
        <v>30000</v>
      </c>
      <c r="E9" s="5" t="s">
        <v>37</v>
      </c>
      <c r="F9" s="7">
        <v>0.05</v>
      </c>
      <c r="G9" s="6">
        <f>C19*F9</f>
        <v>8500</v>
      </c>
    </row>
    <row r="10" spans="1:7" ht="15.75" customHeight="1" x14ac:dyDescent="0.2">
      <c r="A10" s="5" t="s">
        <v>20</v>
      </c>
      <c r="B10" s="5">
        <v>2</v>
      </c>
      <c r="C10" s="6">
        <f>B10*A1</f>
        <v>5000</v>
      </c>
      <c r="E10" s="2" t="s">
        <v>16</v>
      </c>
    </row>
    <row r="11" spans="1:7" ht="15.75" customHeight="1" x14ac:dyDescent="0.2">
      <c r="A11" s="5" t="s">
        <v>21</v>
      </c>
      <c r="B11" s="5">
        <v>4</v>
      </c>
      <c r="C11" s="6">
        <f>B11*A1</f>
        <v>10000</v>
      </c>
      <c r="E11" s="5" t="s">
        <v>18</v>
      </c>
      <c r="F11" s="7">
        <v>7.0000000000000007E-2</v>
      </c>
      <c r="G11" s="6">
        <f>C19*F11</f>
        <v>11900.000000000002</v>
      </c>
    </row>
    <row r="12" spans="1:7" ht="15.75" customHeight="1" x14ac:dyDescent="0.2">
      <c r="A12" s="5" t="s">
        <v>23</v>
      </c>
      <c r="B12" s="5">
        <v>6</v>
      </c>
      <c r="C12" s="6">
        <f>B12*A1</f>
        <v>15000</v>
      </c>
      <c r="E12" s="5" t="s">
        <v>19</v>
      </c>
      <c r="F12" s="7">
        <v>0.06</v>
      </c>
      <c r="G12" s="6">
        <f>C19*F12</f>
        <v>10200</v>
      </c>
    </row>
    <row r="13" spans="1:7" ht="15.75" customHeight="1" x14ac:dyDescent="0.2">
      <c r="A13" s="5" t="s">
        <v>24</v>
      </c>
      <c r="B13" s="5">
        <v>6</v>
      </c>
      <c r="C13" s="6">
        <f>B13*A1</f>
        <v>15000</v>
      </c>
      <c r="E13" s="5" t="s">
        <v>22</v>
      </c>
      <c r="F13" s="7">
        <v>0.05</v>
      </c>
      <c r="G13" s="6">
        <f>C19*F13</f>
        <v>8500</v>
      </c>
    </row>
    <row r="14" spans="1:7" ht="15.75" customHeight="1" x14ac:dyDescent="0.2">
      <c r="A14" s="5" t="s">
        <v>26</v>
      </c>
      <c r="B14" s="5">
        <v>5</v>
      </c>
      <c r="C14" s="6">
        <f>B14*A1</f>
        <v>12500</v>
      </c>
      <c r="E14" s="5" t="s">
        <v>38</v>
      </c>
      <c r="F14" s="7">
        <v>0.04</v>
      </c>
      <c r="G14" s="6">
        <f>C19*F14</f>
        <v>6800</v>
      </c>
    </row>
    <row r="15" spans="1:7" ht="15.75" customHeight="1" x14ac:dyDescent="0.2">
      <c r="A15" s="5" t="s">
        <v>29</v>
      </c>
      <c r="B15" s="5">
        <v>8</v>
      </c>
      <c r="C15" s="6">
        <f>B15*A1</f>
        <v>20000</v>
      </c>
      <c r="E15" s="5" t="s">
        <v>25</v>
      </c>
      <c r="F15" s="7">
        <v>0.03</v>
      </c>
      <c r="G15" s="6">
        <f>C19*F15</f>
        <v>5100</v>
      </c>
    </row>
    <row r="16" spans="1:7" ht="15.75" customHeight="1" x14ac:dyDescent="0.2">
      <c r="A16" s="5"/>
      <c r="B16" s="5"/>
      <c r="C16" s="6"/>
      <c r="E16" s="5" t="s">
        <v>39</v>
      </c>
      <c r="F16" s="7">
        <v>0.02</v>
      </c>
      <c r="G16" s="6">
        <f>C19*F16</f>
        <v>3400</v>
      </c>
    </row>
    <row r="17" spans="1:7" ht="15.75" customHeight="1" x14ac:dyDescent="0.2">
      <c r="A17" s="8" t="s">
        <v>28</v>
      </c>
      <c r="B17" s="9"/>
      <c r="C17" s="10">
        <f>SUM(C8:C16)</f>
        <v>117500</v>
      </c>
      <c r="E17" s="2" t="s">
        <v>27</v>
      </c>
    </row>
    <row r="18" spans="1:7" ht="15.75" customHeight="1" x14ac:dyDescent="0.2">
      <c r="E18" s="5" t="s">
        <v>30</v>
      </c>
      <c r="F18" s="7">
        <v>0.09</v>
      </c>
      <c r="G18" s="6">
        <f>C19*F18</f>
        <v>15300</v>
      </c>
    </row>
    <row r="19" spans="1:7" ht="15.75" customHeight="1" x14ac:dyDescent="0.2">
      <c r="A19" s="11" t="s">
        <v>32</v>
      </c>
      <c r="B19" s="12"/>
      <c r="C19" s="13">
        <f>C5+C17</f>
        <v>170000</v>
      </c>
      <c r="E19" s="5" t="s">
        <v>31</v>
      </c>
      <c r="F19" s="7">
        <v>7.0000000000000007E-2</v>
      </c>
      <c r="G19" s="6">
        <f>C19*F19</f>
        <v>11900.000000000002</v>
      </c>
    </row>
    <row r="20" spans="1:7" ht="15.75" customHeight="1" x14ac:dyDescent="0.2">
      <c r="E20" s="5" t="s">
        <v>33</v>
      </c>
      <c r="F20" s="7">
        <v>0.05</v>
      </c>
      <c r="G20" s="6">
        <f>C19*F20</f>
        <v>8500</v>
      </c>
    </row>
    <row r="21" spans="1:7" ht="15.75" customHeight="1" x14ac:dyDescent="0.2">
      <c r="E21" s="5" t="s">
        <v>34</v>
      </c>
      <c r="F21" s="7">
        <v>0.04</v>
      </c>
      <c r="G21" s="6">
        <f>C19*F21</f>
        <v>6800</v>
      </c>
    </row>
    <row r="22" spans="1:7" ht="15.75" customHeight="1" x14ac:dyDescent="0.2">
      <c r="E22" s="5" t="s">
        <v>40</v>
      </c>
      <c r="F22" s="7">
        <v>0.03</v>
      </c>
      <c r="G22" s="6">
        <f>C19*F22</f>
        <v>5100</v>
      </c>
    </row>
    <row r="23" spans="1:7" ht="15.75" customHeight="1" x14ac:dyDescent="0.2">
      <c r="E23" s="5" t="s">
        <v>41</v>
      </c>
      <c r="F23" s="7">
        <v>0.02</v>
      </c>
      <c r="G23" s="6">
        <f>C19*F23</f>
        <v>3400</v>
      </c>
    </row>
    <row r="25" spans="1:7" ht="12.75" x14ac:dyDescent="0.2">
      <c r="F25" s="5" t="s">
        <v>35</v>
      </c>
      <c r="G25" s="6">
        <f>SUM(G3:G23)</f>
        <v>170000</v>
      </c>
    </row>
  </sheetData>
  <sheetProtection algorithmName="SHA-512" hashValue="mnWQ7Z3YTDLGR+95jv1WMg0xMJkNTaQOhQWDViLKz4SS8q05LnulcaSrxQaqhhu6mnGrqP234GfdJQsUUsphyQ==" saltValue="sHvVXDdyOeQ2r/XO34pXz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2018-2019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Bálint</dc:creator>
  <cp:lastModifiedBy>kiss.balint</cp:lastModifiedBy>
  <dcterms:created xsi:type="dcterms:W3CDTF">2018-05-15T13:34:31Z</dcterms:created>
  <dcterms:modified xsi:type="dcterms:W3CDTF">2019-06-09T08:37:10Z</dcterms:modified>
</cp:coreProperties>
</file>