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OCSB B liga\"/>
    </mc:Choice>
  </mc:AlternateContent>
  <xr:revisionPtr revIDLastSave="0" documentId="8_{37225065-1450-4FFF-BD3A-23DCFC62E65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2019. évi OCSB B butt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23" i="2"/>
  <c r="F34" i="2"/>
  <c r="M23" i="2"/>
  <c r="M34" i="2"/>
  <c r="N34" i="2"/>
  <c r="G34" i="2"/>
  <c r="N23" i="2"/>
  <c r="G23" i="2"/>
  <c r="G12" i="2"/>
  <c r="M33" i="2" l="1"/>
  <c r="M32" i="2"/>
</calcChain>
</file>

<file path=xl/sharedStrings.xml><?xml version="1.0" encoding="utf-8"?>
<sst xmlns="http://schemas.openxmlformats.org/spreadsheetml/2006/main" count="134" uniqueCount="36">
  <si>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</si>
  <si>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</si>
  <si>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</si>
  <si>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</si>
  <si>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</si>
  <si>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</si>
  <si>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</si>
  <si>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</si>
  <si>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Szabó Enikő</t>
  </si>
  <si>
    <t>Biró Bernadett</t>
  </si>
  <si>
    <t>SSC Férfiak</t>
  </si>
  <si>
    <t>FTC Girl Jam</t>
  </si>
  <si>
    <t>Team Rolling Stones</t>
  </si>
  <si>
    <t>CK Silent</t>
  </si>
  <si>
    <t>Brasso</t>
  </si>
  <si>
    <t>Marijana Božić</t>
  </si>
  <si>
    <t>Vanja Beganović</t>
  </si>
  <si>
    <t>Razvan Bouleanu</t>
  </si>
  <si>
    <t>Marius Mazilu</t>
  </si>
  <si>
    <t>Maja Sertić</t>
  </si>
  <si>
    <t>Emina Crnaić</t>
  </si>
  <si>
    <t>Biró Blanka</t>
  </si>
  <si>
    <t>dr. Halász Csilla</t>
  </si>
  <si>
    <t>Varkoly Zoltán</t>
  </si>
  <si>
    <t>Bajusz József</t>
  </si>
  <si>
    <t>Kiss Péter</t>
  </si>
  <si>
    <t>Mártonffy Ádám</t>
  </si>
  <si>
    <t>Sárai Rita</t>
  </si>
  <si>
    <t>Beke Viktor</t>
  </si>
  <si>
    <t>Sasadi Anikó</t>
  </si>
  <si>
    <t>Mester Csiki László</t>
  </si>
  <si>
    <t>Gall Attila</t>
  </si>
  <si>
    <t>Valentin Anghelinei</t>
  </si>
  <si>
    <t>Barkóczi Péter</t>
  </si>
  <si>
    <t>2019. évi OCSB B liga - Button táblázat</t>
  </si>
  <si>
    <t>Flank Gyula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</si>
</sst>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b/>
      <sz val="18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3" fillId="0" borderId="12" xfId="0" applyFont="1" applyBorder="1" applyAlignment="1">
      <alignment horizontal="center" vertical="center"/>
    </xf>
    <xf numFmtId="0" fontId="1" fillId="0" borderId="15" xfId="0" applyNumberFormat="1" applyFont="1" applyBorder="1"/>
    <xf numFmtId="0" fontId="10" fillId="0" borderId="5" xfId="0" applyNumberFormat="1" applyFont="1" applyBorder="1"/>
    <xf numFmtId="0" fontId="4" fillId="0" borderId="2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6" fillId="0" borderId="24" xfId="0" applyFont="1" applyBorder="1" applyAlignment="1">
      <alignment horizontal="center"/>
    </xf>
    <xf numFmtId="0" fontId="1" fillId="0" borderId="9" xfId="0" applyNumberFormat="1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/>
    <xf numFmtId="0" fontId="0" fillId="0" borderId="0" xfId="0" applyNumberFormat="1" applyFont="1" applyBorder="1"/>
    <xf numFmtId="0" fontId="4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1309686</xdr:colOff>
      <xdr:row>34</xdr:row>
      <xdr:rowOff>143128</xdr:rowOff>
    </xdr:from>
    <xdr:to>
      <xdr:col>10</xdr:col>
      <xdr:colOff>928687</xdr:colOff>
      <xdr:row>42</xdr:row>
      <xdr:rowOff>180360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499" y="7489284"/>
          <a:ext cx="964407" cy="1573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173567</xdr:colOff>
      <xdr:row>37</xdr:row>
      <xdr:rowOff>0</xdr:rowOff>
    </xdr:from>
    <xdr:to>
      <xdr:col>3</xdr:col>
      <xdr:colOff>0</xdr:colOff>
      <xdr:row>41</xdr:row>
      <xdr:rowOff>972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399786" y="7929563"/>
          <a:ext cx="2386277" cy="762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630809</xdr:colOff>
      <xdr:row>35</xdr:row>
      <xdr:rowOff>149245</xdr:rowOff>
    </xdr:from>
    <xdr:to>
      <xdr:col>5</xdr:col>
      <xdr:colOff>83344</xdr:colOff>
      <xdr:row>42</xdr:row>
      <xdr:rowOff>11907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16872" y="7697808"/>
          <a:ext cx="1655191" cy="1196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11906</xdr:colOff>
      <xdr:row>35</xdr:row>
      <xdr:rowOff>131571</xdr:rowOff>
    </xdr:from>
    <xdr:to>
      <xdr:col>13</xdr:col>
      <xdr:colOff>255211</xdr:colOff>
      <xdr:row>42</xdr:row>
      <xdr:rowOff>13670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77562" y="7680134"/>
          <a:ext cx="1529180" cy="1215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607218</xdr:colOff>
      <xdr:row>37</xdr:row>
      <xdr:rowOff>28465</xdr:rowOff>
    </xdr:from>
    <xdr:to>
      <xdr:col>9</xdr:col>
      <xdr:colOff>595610</xdr:colOff>
      <xdr:row>41</xdr:row>
      <xdr:rowOff>187747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DF9C84B9-B6F7-4F70-98C9-25A95AEE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7" y="7958028"/>
          <a:ext cx="3024486" cy="921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showRowColHeaders="0" tabSelected="1" showWhiteSpace="0" view="pageLayout" zoomScale="80" zoomScaleNormal="80" zoomScalePageLayoutView="80" workbookViewId="0">
      <selection activeCell="B1" sqref="B1:N1"/>
    </sheetView>
  </sheetViews>
  <sheetFormatPr defaultColWidth="8.85546875" defaultRowHeight="15" x14ac:dyDescent="0.25"/>
  <cols>
    <col min="1" max="1" width="3.140625" customWidth="1"/>
    <col min="2" max="2" width="16.85546875" customWidth="1"/>
    <col min="3" max="3" width="18.7109375" style="1" customWidth="1"/>
    <col min="4" max="4" width="23.140625" customWidth="1"/>
    <col min="5" max="5" width="7.7109375" customWidth="1"/>
    <col min="6" max="6" width="10.28515625" customWidth="1"/>
    <col min="7" max="7" width="10.7109375" customWidth="1"/>
    <col min="8" max="8" width="3.42578125" customWidth="1"/>
    <col min="9" max="9" width="17.85546875" customWidth="1"/>
    <col min="10" max="10" width="18.7109375" style="1" customWidth="1"/>
    <col min="11" max="11" width="22.140625" customWidth="1"/>
    <col min="12" max="12" width="7.7109375" customWidth="1"/>
    <col min="13" max="13" width="10.28515625" customWidth="1"/>
    <col min="14" max="14" width="10" customWidth="1"/>
  </cols>
  <sheetData>
    <row r="1" spans="2:14" ht="34.5" customHeight="1" x14ac:dyDescent="0.25">
      <c r="B1" s="52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15.75" thickBot="1" x14ac:dyDescent="0.3"/>
    <row r="3" spans="2:14" ht="15.75" customHeight="1" thickBot="1" x14ac:dyDescent="0.3">
      <c r="B3" s="12" t="s">
        <v>0</v>
      </c>
      <c r="C3" s="21" t="s">
        <v>1</v>
      </c>
      <c r="D3" s="13" t="s">
        <v>2</v>
      </c>
      <c r="E3" s="43" t="s">
        <v>3</v>
      </c>
      <c r="F3" s="44"/>
      <c r="G3" s="47" t="s">
        <v>4</v>
      </c>
      <c r="H3" s="1"/>
      <c r="I3" s="33"/>
      <c r="J3" s="33"/>
      <c r="K3" s="33"/>
      <c r="L3" s="39"/>
      <c r="M3" s="39"/>
      <c r="N3" s="37"/>
    </row>
    <row r="4" spans="2:14" ht="15.75" customHeight="1" thickBot="1" x14ac:dyDescent="0.3">
      <c r="B4" s="50" t="s">
        <v>10</v>
      </c>
      <c r="C4" s="17" t="s">
        <v>11</v>
      </c>
      <c r="D4" s="28" t="s">
        <v>23</v>
      </c>
      <c r="E4" s="9" t="s">
        <v>6</v>
      </c>
      <c r="F4" s="18">
        <v>76.2</v>
      </c>
      <c r="G4" s="48"/>
      <c r="I4" s="38"/>
      <c r="J4" s="16"/>
      <c r="K4" s="3"/>
      <c r="L4" s="16"/>
      <c r="M4" s="34"/>
      <c r="N4" s="37"/>
    </row>
    <row r="5" spans="2:14" ht="15.75" customHeight="1" thickBot="1" x14ac:dyDescent="0.3">
      <c r="B5" s="51"/>
      <c r="C5" s="16"/>
      <c r="D5" s="29" t="s">
        <v>24</v>
      </c>
      <c r="E5" s="10" t="s">
        <v>7</v>
      </c>
      <c r="F5" s="22">
        <v>123.6</v>
      </c>
      <c r="G5" s="48"/>
      <c r="I5" s="38"/>
      <c r="J5" s="16"/>
      <c r="K5" s="3"/>
      <c r="L5" s="16"/>
      <c r="M5" s="35"/>
      <c r="N5" s="37"/>
    </row>
    <row r="6" spans="2:14" ht="15.75" customHeight="1" thickBot="1" x14ac:dyDescent="0.3">
      <c r="B6" s="3"/>
      <c r="C6" s="25" t="s">
        <v>12</v>
      </c>
      <c r="D6" s="30" t="s">
        <v>25</v>
      </c>
      <c r="E6" s="26" t="s">
        <v>6</v>
      </c>
      <c r="F6" s="24">
        <v>199.6</v>
      </c>
      <c r="G6" s="48"/>
      <c r="H6" s="3"/>
      <c r="I6" s="3"/>
      <c r="J6" s="16"/>
      <c r="K6" s="3"/>
      <c r="L6" s="16"/>
      <c r="M6" s="35"/>
      <c r="N6" s="37"/>
    </row>
    <row r="7" spans="2:14" ht="15.75" customHeight="1" thickBot="1" x14ac:dyDescent="0.3">
      <c r="B7" s="3"/>
      <c r="C7" s="16"/>
      <c r="D7" s="29" t="s">
        <v>26</v>
      </c>
      <c r="E7" s="27" t="s">
        <v>7</v>
      </c>
      <c r="F7" s="20">
        <v>174.5</v>
      </c>
      <c r="G7" s="48"/>
      <c r="I7" s="3"/>
      <c r="J7" s="16"/>
      <c r="K7" s="3"/>
      <c r="L7" s="16"/>
      <c r="M7" s="34"/>
      <c r="N7" s="37"/>
    </row>
    <row r="8" spans="2:14" ht="15.75" customHeight="1" thickBot="1" x14ac:dyDescent="0.3">
      <c r="B8" s="3"/>
      <c r="C8" s="25" t="s">
        <v>13</v>
      </c>
      <c r="D8" s="30" t="s">
        <v>24</v>
      </c>
      <c r="E8" s="31" t="s">
        <v>6</v>
      </c>
      <c r="F8" s="18">
        <v>170.2</v>
      </c>
      <c r="G8" s="48"/>
      <c r="I8" s="3"/>
      <c r="J8" s="16"/>
      <c r="K8" s="3"/>
      <c r="L8" s="16"/>
      <c r="M8" s="34"/>
      <c r="N8" s="37"/>
    </row>
    <row r="9" spans="2:14" ht="15.75" customHeight="1" thickBot="1" x14ac:dyDescent="0.3">
      <c r="B9" s="3"/>
      <c r="C9" s="16"/>
      <c r="D9" s="5" t="s">
        <v>23</v>
      </c>
      <c r="E9" s="10" t="s">
        <v>7</v>
      </c>
      <c r="F9" s="32">
        <v>199.6</v>
      </c>
      <c r="G9" s="48"/>
      <c r="I9" s="3"/>
      <c r="J9" s="16"/>
      <c r="K9" s="3"/>
      <c r="L9" s="16"/>
      <c r="M9" s="35"/>
      <c r="N9" s="37"/>
    </row>
    <row r="10" spans="2:14" ht="15.75" customHeight="1" thickBot="1" x14ac:dyDescent="0.3">
      <c r="B10" s="3"/>
      <c r="C10" s="17" t="s">
        <v>14</v>
      </c>
      <c r="D10" s="6" t="s">
        <v>35</v>
      </c>
      <c r="E10" s="9" t="s">
        <v>6</v>
      </c>
      <c r="F10" s="18">
        <v>77.2</v>
      </c>
      <c r="G10" s="48"/>
      <c r="I10" s="3"/>
      <c r="J10" s="16"/>
      <c r="K10" s="3"/>
      <c r="L10" s="16"/>
      <c r="M10" s="35"/>
      <c r="N10" s="37"/>
    </row>
    <row r="11" spans="2:14" ht="15.75" customHeight="1" thickBot="1" x14ac:dyDescent="0.3">
      <c r="B11" s="3"/>
      <c r="C11" s="16"/>
      <c r="D11" s="5" t="s">
        <v>25</v>
      </c>
      <c r="E11" s="10" t="s">
        <v>7</v>
      </c>
      <c r="F11" s="32">
        <v>46.7</v>
      </c>
      <c r="G11" s="49"/>
      <c r="I11" s="3"/>
      <c r="J11" s="16"/>
      <c r="K11" s="3"/>
      <c r="L11" s="16"/>
      <c r="M11" s="36"/>
      <c r="N11" s="37"/>
    </row>
    <row r="12" spans="2:14" ht="15.75" customHeight="1" thickBot="1" x14ac:dyDescent="0.3">
      <c r="B12" s="3"/>
      <c r="C12" s="16"/>
      <c r="D12" s="41" t="s">
        <v>5</v>
      </c>
      <c r="E12" s="42"/>
      <c r="F12" s="11">
        <f>F4+F5+F7+F8+F9+F10+F11</f>
        <v>868.00000000000011</v>
      </c>
      <c r="G12" s="14">
        <f>SUM(F12/7)</f>
        <v>124.00000000000001</v>
      </c>
      <c r="I12" s="3"/>
      <c r="J12" s="16"/>
      <c r="K12" s="3"/>
      <c r="L12" s="16"/>
      <c r="M12" s="35"/>
      <c r="N12" s="37"/>
    </row>
    <row r="13" spans="2:14" ht="21.75" customHeight="1" thickBot="1" x14ac:dyDescent="0.3">
      <c r="B13" s="3"/>
      <c r="C13" s="16"/>
      <c r="D13" s="8"/>
      <c r="E13" s="8"/>
      <c r="F13" s="3"/>
      <c r="G13" s="4"/>
      <c r="I13" s="3"/>
      <c r="J13" s="16"/>
      <c r="K13" s="3"/>
      <c r="L13" s="16"/>
      <c r="M13" s="34"/>
      <c r="N13" s="37"/>
    </row>
    <row r="14" spans="2:14" ht="16.5" customHeight="1" thickBot="1" x14ac:dyDescent="0.3">
      <c r="B14" s="12" t="s">
        <v>0</v>
      </c>
      <c r="C14" s="21" t="s">
        <v>1</v>
      </c>
      <c r="D14" s="13" t="s">
        <v>2</v>
      </c>
      <c r="E14" s="43" t="s">
        <v>3</v>
      </c>
      <c r="F14" s="44"/>
      <c r="G14" s="47" t="s">
        <v>4</v>
      </c>
      <c r="I14" s="12" t="s">
        <v>0</v>
      </c>
      <c r="J14" s="21" t="s">
        <v>1</v>
      </c>
      <c r="K14" s="13" t="s">
        <v>2</v>
      </c>
      <c r="L14" s="43" t="s">
        <v>3</v>
      </c>
      <c r="M14" s="44"/>
      <c r="N14" s="47" t="s">
        <v>4</v>
      </c>
    </row>
    <row r="15" spans="2:14" s="1" customFormat="1" ht="16.5" customHeight="1" thickBot="1" x14ac:dyDescent="0.3">
      <c r="B15" s="50" t="s">
        <v>11</v>
      </c>
      <c r="C15" s="15" t="s">
        <v>10</v>
      </c>
      <c r="D15" s="2" t="s">
        <v>22</v>
      </c>
      <c r="E15" s="9" t="s">
        <v>6</v>
      </c>
      <c r="F15" s="19">
        <v>134.80000000000001</v>
      </c>
      <c r="G15" s="48"/>
      <c r="H15"/>
      <c r="I15" s="50" t="s">
        <v>12</v>
      </c>
      <c r="J15" s="15" t="s">
        <v>13</v>
      </c>
      <c r="K15" s="2" t="s">
        <v>27</v>
      </c>
      <c r="L15" s="9" t="s">
        <v>6</v>
      </c>
      <c r="M15" s="24">
        <v>199.6</v>
      </c>
      <c r="N15" s="48"/>
    </row>
    <row r="16" spans="2:14" ht="15.75" customHeight="1" thickBot="1" x14ac:dyDescent="0.3">
      <c r="B16" s="51"/>
      <c r="C16" s="16"/>
      <c r="D16" s="5" t="s">
        <v>9</v>
      </c>
      <c r="E16" s="10" t="s">
        <v>7</v>
      </c>
      <c r="F16" s="20">
        <v>31.2</v>
      </c>
      <c r="G16" s="48"/>
      <c r="I16" s="51"/>
      <c r="J16" s="16"/>
      <c r="K16" s="5" t="s">
        <v>33</v>
      </c>
      <c r="L16" s="10" t="s">
        <v>7</v>
      </c>
      <c r="M16" s="20">
        <v>199.6</v>
      </c>
      <c r="N16" s="48"/>
    </row>
    <row r="17" spans="2:14" ht="15.75" customHeight="1" thickBot="1" x14ac:dyDescent="0.3">
      <c r="B17" s="3"/>
      <c r="C17" s="17" t="s">
        <v>13</v>
      </c>
      <c r="D17" s="6" t="s">
        <v>8</v>
      </c>
      <c r="E17" s="9" t="s">
        <v>6</v>
      </c>
      <c r="F17" s="18">
        <v>18.600000000000001</v>
      </c>
      <c r="G17" s="48"/>
      <c r="I17" s="3"/>
      <c r="J17" s="17" t="s">
        <v>14</v>
      </c>
      <c r="K17" s="6" t="s">
        <v>29</v>
      </c>
      <c r="L17" s="9" t="s">
        <v>6</v>
      </c>
      <c r="M17" s="18">
        <v>199.6</v>
      </c>
      <c r="N17" s="48"/>
    </row>
    <row r="18" spans="2:14" ht="15.75" customHeight="1" thickBot="1" x14ac:dyDescent="0.3">
      <c r="B18" s="3"/>
      <c r="C18" s="16"/>
      <c r="D18" s="5" t="s">
        <v>21</v>
      </c>
      <c r="E18" s="10" t="s">
        <v>7</v>
      </c>
      <c r="F18" s="32">
        <v>187.9</v>
      </c>
      <c r="G18" s="48"/>
      <c r="I18" s="3"/>
      <c r="J18" s="16"/>
      <c r="K18" s="7" t="s">
        <v>30</v>
      </c>
      <c r="L18" s="10" t="s">
        <v>7</v>
      </c>
      <c r="M18" s="22">
        <v>199.6</v>
      </c>
      <c r="N18" s="48"/>
    </row>
    <row r="19" spans="2:14" ht="15.75" customHeight="1" thickBot="1" x14ac:dyDescent="0.3">
      <c r="B19" s="3"/>
      <c r="C19" s="17" t="s">
        <v>12</v>
      </c>
      <c r="D19" s="6" t="s">
        <v>21</v>
      </c>
      <c r="E19" s="40" t="s">
        <v>6</v>
      </c>
      <c r="F19" s="23">
        <v>199.6</v>
      </c>
      <c r="G19" s="48"/>
      <c r="I19" s="3"/>
      <c r="J19" s="17" t="s">
        <v>10</v>
      </c>
      <c r="K19" s="2" t="s">
        <v>28</v>
      </c>
      <c r="L19" s="9" t="s">
        <v>6</v>
      </c>
      <c r="M19" s="19">
        <v>199.6</v>
      </c>
      <c r="N19" s="48"/>
    </row>
    <row r="20" spans="2:14" ht="15.75" customHeight="1" thickBot="1" x14ac:dyDescent="0.3">
      <c r="B20" s="3"/>
      <c r="C20" s="16"/>
      <c r="D20" s="5" t="s">
        <v>8</v>
      </c>
      <c r="E20" s="10" t="s">
        <v>7</v>
      </c>
      <c r="F20" s="32">
        <v>122.9</v>
      </c>
      <c r="G20" s="48"/>
      <c r="I20" s="3"/>
      <c r="J20" s="16"/>
      <c r="K20" s="5" t="s">
        <v>27</v>
      </c>
      <c r="L20" s="10" t="s">
        <v>7</v>
      </c>
      <c r="M20" s="20">
        <v>199.6</v>
      </c>
      <c r="N20" s="48"/>
    </row>
    <row r="21" spans="2:14" ht="15.75" customHeight="1" thickBot="1" x14ac:dyDescent="0.3">
      <c r="B21" s="3"/>
      <c r="C21" s="17" t="s">
        <v>14</v>
      </c>
      <c r="D21" s="6" t="s">
        <v>9</v>
      </c>
      <c r="E21" s="9" t="s">
        <v>6</v>
      </c>
      <c r="F21" s="18">
        <v>41.8</v>
      </c>
      <c r="G21" s="48"/>
      <c r="I21" s="3"/>
      <c r="J21" s="17" t="s">
        <v>11</v>
      </c>
      <c r="K21" s="6" t="s">
        <v>27</v>
      </c>
      <c r="L21" s="9" t="s">
        <v>6</v>
      </c>
      <c r="M21" s="18">
        <v>199.6</v>
      </c>
      <c r="N21" s="48"/>
    </row>
    <row r="22" spans="2:14" ht="15.75" customHeight="1" thickBot="1" x14ac:dyDescent="0.3">
      <c r="B22" s="3"/>
      <c r="C22" s="16"/>
      <c r="D22" s="5" t="s">
        <v>22</v>
      </c>
      <c r="E22" s="10" t="s">
        <v>7</v>
      </c>
      <c r="F22" s="32">
        <v>3.3</v>
      </c>
      <c r="G22" s="49"/>
      <c r="I22" s="3"/>
      <c r="J22" s="16"/>
      <c r="K22" s="5" t="s">
        <v>33</v>
      </c>
      <c r="L22" s="10" t="s">
        <v>7</v>
      </c>
      <c r="M22" s="32">
        <v>199.6</v>
      </c>
      <c r="N22" s="49"/>
    </row>
    <row r="23" spans="2:14" ht="16.5" thickBot="1" x14ac:dyDescent="0.3">
      <c r="B23" s="3"/>
      <c r="C23" s="16"/>
      <c r="D23" s="41" t="s">
        <v>5</v>
      </c>
      <c r="E23" s="42"/>
      <c r="F23" s="11">
        <f>F15+F16+F17+F18+F20+F21+F22</f>
        <v>540.49999999999989</v>
      </c>
      <c r="G23" s="14">
        <f>SUM(F23/7)</f>
        <v>77.214285714285694</v>
      </c>
      <c r="I23" s="3"/>
      <c r="J23" s="16"/>
      <c r="K23" s="41" t="s">
        <v>5</v>
      </c>
      <c r="L23" s="42"/>
      <c r="M23" s="11">
        <f>M16+M17+M18+M19+M20+M21+M22</f>
        <v>1397.1999999999998</v>
      </c>
      <c r="N23" s="14">
        <f>SUM(M23/7)</f>
        <v>199.59999999999997</v>
      </c>
    </row>
    <row r="24" spans="2:14" ht="23.25" customHeight="1" thickBot="1" x14ac:dyDescent="0.3">
      <c r="B24" s="3"/>
      <c r="I24" s="3"/>
    </row>
    <row r="25" spans="2:14" ht="16.5" customHeight="1" thickBot="1" x14ac:dyDescent="0.3">
      <c r="B25" s="12" t="s">
        <v>0</v>
      </c>
      <c r="C25" s="21" t="s">
        <v>1</v>
      </c>
      <c r="D25" s="13" t="s">
        <v>2</v>
      </c>
      <c r="E25" s="43" t="s">
        <v>3</v>
      </c>
      <c r="F25" s="44"/>
      <c r="G25" s="47" t="s">
        <v>4</v>
      </c>
      <c r="I25" s="12" t="s">
        <v>0</v>
      </c>
      <c r="J25" s="21" t="s">
        <v>1</v>
      </c>
      <c r="K25" s="13" t="s">
        <v>2</v>
      </c>
      <c r="L25" s="43" t="s">
        <v>3</v>
      </c>
      <c r="M25" s="44"/>
      <c r="N25" s="47" t="s">
        <v>4</v>
      </c>
    </row>
    <row r="26" spans="2:14" ht="17.100000000000001" customHeight="1" thickBot="1" x14ac:dyDescent="0.3">
      <c r="B26" s="45" t="s">
        <v>13</v>
      </c>
      <c r="C26" s="15" t="s">
        <v>12</v>
      </c>
      <c r="D26" s="2" t="s">
        <v>16</v>
      </c>
      <c r="E26" s="9" t="s">
        <v>6</v>
      </c>
      <c r="F26" s="19">
        <v>181.8</v>
      </c>
      <c r="G26" s="48"/>
      <c r="I26" s="45" t="s">
        <v>14</v>
      </c>
      <c r="J26" s="15" t="s">
        <v>13</v>
      </c>
      <c r="K26" s="2" t="s">
        <v>17</v>
      </c>
      <c r="L26" s="9" t="s">
        <v>6</v>
      </c>
      <c r="M26" s="19">
        <v>34</v>
      </c>
      <c r="N26" s="48"/>
    </row>
    <row r="27" spans="2:14" ht="15.75" customHeight="1" thickBot="1" x14ac:dyDescent="0.3">
      <c r="B27" s="46"/>
      <c r="C27" s="16"/>
      <c r="D27" s="5" t="s">
        <v>15</v>
      </c>
      <c r="E27" s="10" t="s">
        <v>7</v>
      </c>
      <c r="F27" s="20">
        <v>183.2</v>
      </c>
      <c r="G27" s="48"/>
      <c r="I27" s="46"/>
      <c r="J27" s="16"/>
      <c r="K27" s="5" t="s">
        <v>18</v>
      </c>
      <c r="L27" s="10" t="s">
        <v>7</v>
      </c>
      <c r="M27" s="20">
        <v>190.6</v>
      </c>
      <c r="N27" s="48"/>
    </row>
    <row r="28" spans="2:14" ht="15.75" customHeight="1" thickBot="1" x14ac:dyDescent="0.3">
      <c r="B28" s="3"/>
      <c r="C28" s="17" t="s">
        <v>14</v>
      </c>
      <c r="D28" s="6" t="s">
        <v>15</v>
      </c>
      <c r="E28" s="9" t="s">
        <v>6</v>
      </c>
      <c r="F28" s="23">
        <v>199.6</v>
      </c>
      <c r="G28" s="48"/>
      <c r="I28" s="3"/>
      <c r="J28" s="17" t="s">
        <v>12</v>
      </c>
      <c r="K28" s="6" t="s">
        <v>31</v>
      </c>
      <c r="L28" s="9" t="s">
        <v>6</v>
      </c>
      <c r="M28" s="18">
        <v>21.1</v>
      </c>
      <c r="N28" s="48"/>
    </row>
    <row r="29" spans="2:14" ht="15.75" customHeight="1" thickBot="1" x14ac:dyDescent="0.3">
      <c r="B29" s="3"/>
      <c r="C29" s="16"/>
      <c r="D29" s="7" t="s">
        <v>19</v>
      </c>
      <c r="E29" s="10" t="s">
        <v>7</v>
      </c>
      <c r="F29" s="22">
        <v>89.7</v>
      </c>
      <c r="G29" s="48"/>
      <c r="I29" s="3"/>
      <c r="J29" s="16"/>
      <c r="K29" s="7" t="s">
        <v>32</v>
      </c>
      <c r="L29" s="10" t="s">
        <v>7</v>
      </c>
      <c r="M29" s="22">
        <v>30.1</v>
      </c>
      <c r="N29" s="48"/>
    </row>
    <row r="30" spans="2:14" ht="15.75" customHeight="1" thickBot="1" x14ac:dyDescent="0.3">
      <c r="B30" s="3"/>
      <c r="C30" s="17" t="s">
        <v>11</v>
      </c>
      <c r="D30" s="2" t="s">
        <v>20</v>
      </c>
      <c r="E30" s="9" t="s">
        <v>6</v>
      </c>
      <c r="F30" s="19">
        <v>190.5</v>
      </c>
      <c r="G30" s="48"/>
      <c r="I30" s="3"/>
      <c r="J30" s="17" t="s">
        <v>11</v>
      </c>
      <c r="K30" s="2" t="s">
        <v>32</v>
      </c>
      <c r="L30" s="9" t="s">
        <v>6</v>
      </c>
      <c r="M30" s="24">
        <v>199.6</v>
      </c>
      <c r="N30" s="48"/>
    </row>
    <row r="31" spans="2:14" ht="15.75" customHeight="1" thickBot="1" x14ac:dyDescent="0.3">
      <c r="B31" s="3"/>
      <c r="C31" s="16"/>
      <c r="D31" s="5" t="s">
        <v>15</v>
      </c>
      <c r="E31" s="10" t="s">
        <v>7</v>
      </c>
      <c r="F31" s="20">
        <v>143</v>
      </c>
      <c r="G31" s="48"/>
      <c r="I31" s="3"/>
      <c r="J31" s="16"/>
      <c r="K31" s="5" t="s">
        <v>31</v>
      </c>
      <c r="L31" s="10" t="s">
        <v>7</v>
      </c>
      <c r="M31" s="20">
        <v>41.2</v>
      </c>
      <c r="N31" s="48"/>
    </row>
    <row r="32" spans="2:14" ht="15.75" customHeight="1" thickBot="1" x14ac:dyDescent="0.3">
      <c r="B32" s="3"/>
      <c r="C32" s="17" t="s">
        <v>10</v>
      </c>
      <c r="D32" s="6"/>
      <c r="E32" s="9" t="s">
        <v>6</v>
      </c>
      <c r="F32" s="18">
        <v>199.6</v>
      </c>
      <c r="G32" s="48"/>
      <c r="I32" s="3"/>
      <c r="J32" s="17" t="s">
        <v>10</v>
      </c>
      <c r="K32" s="6" t="s">
        <v>18</v>
      </c>
      <c r="L32" s="9" t="s">
        <v>6</v>
      </c>
      <c r="M32" s="18">
        <f>109.8+14.2</f>
        <v>124</v>
      </c>
      <c r="N32" s="48"/>
    </row>
    <row r="33" spans="2:14" ht="15.75" customHeight="1" thickBot="1" x14ac:dyDescent="0.3">
      <c r="B33" s="3"/>
      <c r="C33" s="16"/>
      <c r="D33" s="5"/>
      <c r="E33" s="10" t="s">
        <v>7</v>
      </c>
      <c r="F33" s="32">
        <v>199.6</v>
      </c>
      <c r="G33" s="49"/>
      <c r="I33" s="3"/>
      <c r="J33" s="16"/>
      <c r="K33" s="5" t="s">
        <v>17</v>
      </c>
      <c r="L33" s="10" t="s">
        <v>7</v>
      </c>
      <c r="M33" s="32">
        <f>51.2+14.2</f>
        <v>65.400000000000006</v>
      </c>
      <c r="N33" s="49"/>
    </row>
    <row r="34" spans="2:14" ht="15.75" customHeight="1" thickBot="1" x14ac:dyDescent="0.3">
      <c r="B34" s="3"/>
      <c r="C34" s="16"/>
      <c r="D34" s="41" t="s">
        <v>5</v>
      </c>
      <c r="E34" s="42"/>
      <c r="F34" s="11">
        <f>F26+F27+F29+F30+F31+F32+F33</f>
        <v>1187.4000000000001</v>
      </c>
      <c r="G34" s="14">
        <f>SUM(F34/7)</f>
        <v>169.62857142857143</v>
      </c>
      <c r="I34" s="3"/>
      <c r="J34" s="16"/>
      <c r="K34" s="41" t="s">
        <v>5</v>
      </c>
      <c r="L34" s="42"/>
      <c r="M34" s="11">
        <f>M26+M27+M28+M29+M31+M32+M33</f>
        <v>506.4</v>
      </c>
      <c r="N34" s="14">
        <f>SUM(M34/7)</f>
        <v>72.342857142857142</v>
      </c>
    </row>
    <row r="35" spans="2:14" ht="15.75" customHeight="1" x14ac:dyDescent="0.25">
      <c r="B35" s="3"/>
      <c r="I35" s="3"/>
    </row>
  </sheetData>
  <mergeCells count="21">
    <mergeCell ref="B1:N1"/>
    <mergeCell ref="L14:M14"/>
    <mergeCell ref="G3:G11"/>
    <mergeCell ref="G14:G22"/>
    <mergeCell ref="N14:N22"/>
    <mergeCell ref="B4:B5"/>
    <mergeCell ref="E3:F3"/>
    <mergeCell ref="E14:F14"/>
    <mergeCell ref="D12:E12"/>
    <mergeCell ref="K23:L23"/>
    <mergeCell ref="E25:F25"/>
    <mergeCell ref="B15:B16"/>
    <mergeCell ref="I15:I16"/>
    <mergeCell ref="B26:B27"/>
    <mergeCell ref="D23:E23"/>
    <mergeCell ref="D34:E34"/>
    <mergeCell ref="L25:M25"/>
    <mergeCell ref="I26:I27"/>
    <mergeCell ref="K34:L34"/>
    <mergeCell ref="N25:N33"/>
    <mergeCell ref="G25:G33"/>
  </mergeCells>
  <phoneticPr fontId="8" type="noConversion"/>
  <pageMargins left="0.7" right="0.7" top="0.75" bottom="0.75" header="0.29648437500000002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 évi OCSB B button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2019-02-27T18:10:41Z</cp:lastPrinted>
  <dcterms:created xsi:type="dcterms:W3CDTF">2015-07-23T15:30:22Z</dcterms:created>
  <dcterms:modified xsi:type="dcterms:W3CDTF">2019-03-05T10:43:43Z</dcterms:modified>
</cp:coreProperties>
</file>