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/>
  <mc:AlternateContent xmlns:mc="http://schemas.openxmlformats.org/markup-compatibility/2006">
    <mc:Choice Requires="x15">
      <x15ac:absPath xmlns:x15ac="http://schemas.microsoft.com/office/spreadsheetml/2010/11/ac" url="C:\Users\kiss.balint\Desktop\Curling\Curling 2018-2019\Gerevich 2018\"/>
    </mc:Choice>
  </mc:AlternateContent>
  <xr:revisionPtr revIDLastSave="0" documentId="13_ncr:1_{EBBA756B-43C7-429E-BC6B-6E8FEC8AC4F4}" xr6:coauthVersionLast="40" xr6:coauthVersionMax="40" xr10:uidLastSave="{00000000-0000-0000-0000-000000000000}"/>
  <bookViews>
    <workbookView xWindow="-120" yWindow="-120" windowWidth="20730" windowHeight="11160" xr2:uid="{00000000-000D-0000-FFFF-FFFF00000000}"/>
  </bookViews>
  <sheets>
    <sheet name="Munk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 l="1"/>
  <c r="G9" i="1" l="1"/>
  <c r="H9" i="1" s="1"/>
  <c r="F15" i="1" l="1"/>
  <c r="H15" i="1" s="1"/>
  <c r="F16" i="1"/>
  <c r="H16" i="1" s="1"/>
  <c r="F17" i="1"/>
  <c r="H17" i="1" s="1"/>
  <c r="F13" i="1"/>
  <c r="H13" i="1" s="1"/>
  <c r="F12" i="1"/>
  <c r="H12" i="1" s="1"/>
  <c r="F14" i="1"/>
  <c r="H14" i="1" s="1"/>
  <c r="F18" i="1"/>
  <c r="H18" i="1" s="1"/>
  <c r="F8" i="1"/>
  <c r="G8" i="1" s="1"/>
  <c r="H8" i="1" s="1"/>
  <c r="F4" i="1"/>
  <c r="G4" i="1" s="1"/>
  <c r="H4" i="1" s="1"/>
  <c r="F11" i="1"/>
  <c r="G11" i="1" s="1"/>
  <c r="H11" i="1" s="1"/>
  <c r="F6" i="1"/>
  <c r="G6" i="1" s="1"/>
  <c r="H6" i="1" s="1"/>
  <c r="F10" i="1"/>
  <c r="G10" i="1" s="1"/>
  <c r="H10" i="1" s="1"/>
  <c r="F7" i="1"/>
  <c r="G7" i="1" s="1"/>
  <c r="H7" i="1" s="1"/>
  <c r="F5" i="1"/>
  <c r="G5" i="1" s="1"/>
  <c r="H5" i="1" s="1"/>
  <c r="F3" i="1"/>
  <c r="G3" i="1" s="1"/>
  <c r="H3" i="1" s="1"/>
</calcChain>
</file>

<file path=xl/sharedStrings.xml><?xml version="1.0" encoding="utf-8"?>
<sst xmlns="http://schemas.openxmlformats.org/spreadsheetml/2006/main" count="50" uniqueCount="44">
  <si>
    <t>Kiss Zsolt</t>
  </si>
  <si>
    <t>Név</t>
  </si>
  <si>
    <t>Ranglista</t>
  </si>
  <si>
    <t>Gerevich eredményességi</t>
  </si>
  <si>
    <t>Palancsa Dorottya</t>
  </si>
  <si>
    <t>Tatár Lőrinc</t>
  </si>
  <si>
    <t>Szarvas Kristóf</t>
  </si>
  <si>
    <t>Joó Linda</t>
  </si>
  <si>
    <t>Kiss Gyuláné</t>
  </si>
  <si>
    <t>Pintér Zsuzsanna</t>
  </si>
  <si>
    <t>Tüskéné Borszéki Erika</t>
  </si>
  <si>
    <t>Kiss Anett</t>
  </si>
  <si>
    <t>Kiss Gyula</t>
  </si>
  <si>
    <t>Bajusz József</t>
  </si>
  <si>
    <t>Ranglista + Gerevich eredményességi</t>
  </si>
  <si>
    <t>Válogatottság (25%)</t>
  </si>
  <si>
    <t>Összpontszám</t>
  </si>
  <si>
    <t>-</t>
  </si>
  <si>
    <t>Helyezés</t>
  </si>
  <si>
    <t>1.</t>
  </si>
  <si>
    <t>2.</t>
  </si>
  <si>
    <t>11.</t>
  </si>
  <si>
    <t>5.</t>
  </si>
  <si>
    <t>3.</t>
  </si>
  <si>
    <t>4.</t>
  </si>
  <si>
    <t>6.</t>
  </si>
  <si>
    <t>7.</t>
  </si>
  <si>
    <t>8.</t>
  </si>
  <si>
    <t>9.</t>
  </si>
  <si>
    <t>10.</t>
  </si>
  <si>
    <t>12.</t>
  </si>
  <si>
    <t>13.</t>
  </si>
  <si>
    <t>14.</t>
  </si>
  <si>
    <t>15.</t>
  </si>
  <si>
    <t>16.</t>
  </si>
  <si>
    <t>Kalocsay Ottó Dániel</t>
  </si>
  <si>
    <t>Dobor Dia Regina</t>
  </si>
  <si>
    <t>Miklai Margit Henrietta</t>
  </si>
  <si>
    <t>56.000 Ft/hó</t>
  </si>
  <si>
    <t>45.000 Ft/hó</t>
  </si>
  <si>
    <t>35.000 Ft/hó</t>
  </si>
  <si>
    <t>30.000 Ft/hó</t>
  </si>
  <si>
    <t>Sándor Nikolett Gabriella</t>
  </si>
  <si>
    <t>Flank-Tanító Dorottya Erzsébet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</si>
</sst>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i/>
      <sz val="11"/>
      <color rgb="FFC0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2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18"/>
  <sheetViews>
    <sheetView tabSelected="1" workbookViewId="0"/>
  </sheetViews>
  <sheetFormatPr defaultRowHeight="15" x14ac:dyDescent="0.25"/>
  <cols>
    <col min="1" max="1" width="1.5703125" customWidth="1"/>
    <col min="2" max="2" width="16.140625" customWidth="1"/>
    <col min="3" max="3" width="28.5703125" customWidth="1"/>
    <col min="4" max="4" width="11.42578125" customWidth="1"/>
    <col min="5" max="5" width="25.5703125" customWidth="1"/>
    <col min="6" max="6" width="21" customWidth="1"/>
    <col min="7" max="7" width="19.140625" customWidth="1"/>
    <col min="8" max="8" width="18.140625" customWidth="1"/>
    <col min="9" max="9" width="27.5703125" customWidth="1"/>
    <col min="10" max="10" width="25" customWidth="1"/>
    <col min="11" max="12" width="15.28515625" customWidth="1"/>
    <col min="13" max="13" width="22" customWidth="1"/>
  </cols>
  <sheetData>
    <row r="1" spans="2:9" ht="7.5" customHeight="1" thickBot="1" x14ac:dyDescent="0.3"/>
    <row r="2" spans="2:9" ht="34.5" customHeight="1" thickBot="1" x14ac:dyDescent="0.3">
      <c r="B2" s="5" t="s">
        <v>18</v>
      </c>
      <c r="C2" s="6" t="s">
        <v>1</v>
      </c>
      <c r="D2" s="11" t="s">
        <v>2</v>
      </c>
      <c r="E2" s="7" t="s">
        <v>3</v>
      </c>
      <c r="F2" s="8" t="s">
        <v>14</v>
      </c>
      <c r="G2" s="7" t="s">
        <v>15</v>
      </c>
      <c r="H2" s="9" t="s">
        <v>16</v>
      </c>
    </row>
    <row r="3" spans="2:9" ht="18" customHeight="1" x14ac:dyDescent="0.25">
      <c r="B3" s="16" t="s">
        <v>19</v>
      </c>
      <c r="C3" s="17" t="s">
        <v>4</v>
      </c>
      <c r="D3" s="18">
        <v>5</v>
      </c>
      <c r="E3" s="19">
        <v>3</v>
      </c>
      <c r="F3" s="19">
        <f t="shared" ref="F3:F18" si="0">SUM(D3:E3)</f>
        <v>8</v>
      </c>
      <c r="G3" s="19">
        <f t="shared" ref="G3:G11" si="1">F3*0.75</f>
        <v>6</v>
      </c>
      <c r="H3" s="20">
        <f t="shared" ref="H3:H11" si="2">G3</f>
        <v>6</v>
      </c>
      <c r="I3" s="36" t="s">
        <v>38</v>
      </c>
    </row>
    <row r="4" spans="2:9" ht="18" customHeight="1" x14ac:dyDescent="0.25">
      <c r="B4" s="21" t="s">
        <v>20</v>
      </c>
      <c r="C4" s="22" t="s">
        <v>7</v>
      </c>
      <c r="D4" s="23">
        <v>10</v>
      </c>
      <c r="E4" s="24">
        <v>5</v>
      </c>
      <c r="F4" s="24">
        <f t="shared" si="0"/>
        <v>15</v>
      </c>
      <c r="G4" s="24">
        <f t="shared" si="1"/>
        <v>11.25</v>
      </c>
      <c r="H4" s="25">
        <f t="shared" si="2"/>
        <v>11.25</v>
      </c>
      <c r="I4" s="36" t="s">
        <v>39</v>
      </c>
    </row>
    <row r="5" spans="2:9" ht="18" customHeight="1" x14ac:dyDescent="0.25">
      <c r="B5" s="21" t="s">
        <v>23</v>
      </c>
      <c r="C5" s="22" t="s">
        <v>0</v>
      </c>
      <c r="D5" s="23">
        <v>4</v>
      </c>
      <c r="E5" s="24">
        <v>12</v>
      </c>
      <c r="F5" s="24">
        <f t="shared" si="0"/>
        <v>16</v>
      </c>
      <c r="G5" s="24">
        <f t="shared" si="1"/>
        <v>12</v>
      </c>
      <c r="H5" s="25">
        <f t="shared" si="2"/>
        <v>12</v>
      </c>
      <c r="I5" s="36" t="s">
        <v>40</v>
      </c>
    </row>
    <row r="6" spans="2:9" ht="18" customHeight="1" x14ac:dyDescent="0.25">
      <c r="B6" s="21" t="s">
        <v>24</v>
      </c>
      <c r="C6" s="22" t="s">
        <v>5</v>
      </c>
      <c r="D6" s="23">
        <v>3</v>
      </c>
      <c r="E6" s="24">
        <v>14</v>
      </c>
      <c r="F6" s="24">
        <f t="shared" si="0"/>
        <v>17</v>
      </c>
      <c r="G6" s="24">
        <f t="shared" si="1"/>
        <v>12.75</v>
      </c>
      <c r="H6" s="25">
        <f t="shared" si="2"/>
        <v>12.75</v>
      </c>
      <c r="I6" s="36" t="s">
        <v>41</v>
      </c>
    </row>
    <row r="7" spans="2:9" ht="18" customHeight="1" x14ac:dyDescent="0.25">
      <c r="B7" s="31" t="s">
        <v>22</v>
      </c>
      <c r="C7" s="32" t="s">
        <v>37</v>
      </c>
      <c r="D7" s="33">
        <v>9</v>
      </c>
      <c r="E7" s="34">
        <v>9</v>
      </c>
      <c r="F7" s="34">
        <f t="shared" si="0"/>
        <v>18</v>
      </c>
      <c r="G7" s="34">
        <f t="shared" si="1"/>
        <v>13.5</v>
      </c>
      <c r="H7" s="35">
        <f t="shared" si="2"/>
        <v>13.5</v>
      </c>
      <c r="I7" s="36"/>
    </row>
    <row r="8" spans="2:9" ht="18" customHeight="1" x14ac:dyDescent="0.25">
      <c r="B8" s="10" t="s">
        <v>25</v>
      </c>
      <c r="C8" s="14" t="s">
        <v>36</v>
      </c>
      <c r="D8" s="12">
        <v>15</v>
      </c>
      <c r="E8" s="1">
        <v>5</v>
      </c>
      <c r="F8" s="1">
        <f t="shared" si="0"/>
        <v>20</v>
      </c>
      <c r="G8" s="1">
        <f t="shared" si="1"/>
        <v>15</v>
      </c>
      <c r="H8" s="2">
        <f t="shared" si="2"/>
        <v>15</v>
      </c>
    </row>
    <row r="9" spans="2:9" ht="18" customHeight="1" x14ac:dyDescent="0.25">
      <c r="B9" s="10" t="s">
        <v>26</v>
      </c>
      <c r="C9" s="32" t="s">
        <v>35</v>
      </c>
      <c r="D9" s="33">
        <v>6</v>
      </c>
      <c r="E9" s="34">
        <v>14</v>
      </c>
      <c r="F9" s="34">
        <f t="shared" si="0"/>
        <v>20</v>
      </c>
      <c r="G9" s="34">
        <f t="shared" si="1"/>
        <v>15</v>
      </c>
      <c r="H9" s="35">
        <f t="shared" si="2"/>
        <v>15</v>
      </c>
    </row>
    <row r="10" spans="2:9" ht="18" customHeight="1" x14ac:dyDescent="0.25">
      <c r="B10" s="10" t="s">
        <v>27</v>
      </c>
      <c r="C10" s="14" t="s">
        <v>42</v>
      </c>
      <c r="D10" s="12">
        <v>16</v>
      </c>
      <c r="E10" s="1">
        <v>9</v>
      </c>
      <c r="F10" s="1">
        <f t="shared" si="0"/>
        <v>25</v>
      </c>
      <c r="G10" s="1">
        <f t="shared" si="1"/>
        <v>18.75</v>
      </c>
      <c r="H10" s="2">
        <f t="shared" si="2"/>
        <v>18.75</v>
      </c>
    </row>
    <row r="11" spans="2:9" ht="18" customHeight="1" x14ac:dyDescent="0.25">
      <c r="B11" s="10" t="s">
        <v>28</v>
      </c>
      <c r="C11" s="14" t="s">
        <v>6</v>
      </c>
      <c r="D11" s="12">
        <v>8</v>
      </c>
      <c r="E11" s="1">
        <v>23</v>
      </c>
      <c r="F11" s="1">
        <f t="shared" si="0"/>
        <v>31</v>
      </c>
      <c r="G11" s="1">
        <f t="shared" si="1"/>
        <v>23.25</v>
      </c>
      <c r="H11" s="2">
        <f t="shared" si="2"/>
        <v>23.25</v>
      </c>
    </row>
    <row r="12" spans="2:9" ht="18" customHeight="1" x14ac:dyDescent="0.25">
      <c r="B12" s="10" t="s">
        <v>29</v>
      </c>
      <c r="C12" s="14" t="s">
        <v>9</v>
      </c>
      <c r="D12" s="12">
        <v>46</v>
      </c>
      <c r="E12" s="1">
        <v>23</v>
      </c>
      <c r="F12" s="1">
        <f t="shared" si="0"/>
        <v>69</v>
      </c>
      <c r="G12" s="1" t="s">
        <v>17</v>
      </c>
      <c r="H12" s="2">
        <f t="shared" ref="H12:H18" si="3">F12</f>
        <v>69</v>
      </c>
    </row>
    <row r="13" spans="2:9" ht="18" customHeight="1" x14ac:dyDescent="0.25">
      <c r="B13" s="10" t="s">
        <v>21</v>
      </c>
      <c r="C13" s="14" t="s">
        <v>10</v>
      </c>
      <c r="D13" s="12">
        <v>46</v>
      </c>
      <c r="E13" s="1">
        <v>23</v>
      </c>
      <c r="F13" s="1">
        <f t="shared" si="0"/>
        <v>69</v>
      </c>
      <c r="G13" s="1" t="s">
        <v>17</v>
      </c>
      <c r="H13" s="2">
        <f t="shared" si="3"/>
        <v>69</v>
      </c>
    </row>
    <row r="14" spans="2:9" ht="18" customHeight="1" x14ac:dyDescent="0.25">
      <c r="B14" s="10" t="s">
        <v>30</v>
      </c>
      <c r="C14" s="14" t="s">
        <v>43</v>
      </c>
      <c r="D14" s="12">
        <v>48</v>
      </c>
      <c r="E14" s="1">
        <v>23</v>
      </c>
      <c r="F14" s="1">
        <f t="shared" si="0"/>
        <v>71</v>
      </c>
      <c r="G14" s="1" t="s">
        <v>17</v>
      </c>
      <c r="H14" s="2">
        <f t="shared" si="3"/>
        <v>71</v>
      </c>
    </row>
    <row r="15" spans="2:9" ht="18" customHeight="1" x14ac:dyDescent="0.25">
      <c r="B15" s="10" t="s">
        <v>31</v>
      </c>
      <c r="C15" s="14" t="s">
        <v>13</v>
      </c>
      <c r="D15" s="12">
        <v>51</v>
      </c>
      <c r="E15" s="1">
        <v>23</v>
      </c>
      <c r="F15" s="1">
        <f t="shared" si="0"/>
        <v>74</v>
      </c>
      <c r="G15" s="1" t="s">
        <v>17</v>
      </c>
      <c r="H15" s="2">
        <f t="shared" si="3"/>
        <v>74</v>
      </c>
    </row>
    <row r="16" spans="2:9" ht="18" customHeight="1" x14ac:dyDescent="0.25">
      <c r="B16" s="10" t="s">
        <v>32</v>
      </c>
      <c r="C16" s="14" t="s">
        <v>12</v>
      </c>
      <c r="D16" s="12">
        <v>53</v>
      </c>
      <c r="E16" s="1">
        <v>23</v>
      </c>
      <c r="F16" s="1">
        <f t="shared" si="0"/>
        <v>76</v>
      </c>
      <c r="G16" s="1" t="s">
        <v>17</v>
      </c>
      <c r="H16" s="2">
        <f t="shared" si="3"/>
        <v>76</v>
      </c>
    </row>
    <row r="17" spans="2:8" ht="18" customHeight="1" x14ac:dyDescent="0.25">
      <c r="B17" s="10" t="s">
        <v>33</v>
      </c>
      <c r="C17" s="26" t="s">
        <v>11</v>
      </c>
      <c r="D17" s="27">
        <v>55</v>
      </c>
      <c r="E17" s="28">
        <v>23</v>
      </c>
      <c r="F17" s="28">
        <f t="shared" si="0"/>
        <v>78</v>
      </c>
      <c r="G17" s="28" t="s">
        <v>17</v>
      </c>
      <c r="H17" s="29">
        <f t="shared" si="3"/>
        <v>78</v>
      </c>
    </row>
    <row r="18" spans="2:8" ht="15.75" thickBot="1" x14ac:dyDescent="0.3">
      <c r="B18" s="30" t="s">
        <v>34</v>
      </c>
      <c r="C18" s="15" t="s">
        <v>8</v>
      </c>
      <c r="D18" s="13">
        <v>67</v>
      </c>
      <c r="E18" s="3">
        <v>23</v>
      </c>
      <c r="F18" s="3">
        <f t="shared" si="0"/>
        <v>90</v>
      </c>
      <c r="G18" s="3" t="s">
        <v>17</v>
      </c>
      <c r="H18" s="4">
        <f t="shared" si="3"/>
        <v>90</v>
      </c>
    </row>
  </sheetData>
  <sheetProtection algorithmName="SHA-512" hashValue="/MecQm6lADWl3oNb6ghBs62sHtF0YH6HORTXQmTHfaMYDE/tzzzwRhnc8M8Dlc2Kfqkox6d9onng4V+jXg74xw==" saltValue="upKESVgyHLzU9a/ujQE5Gg==" spinCount="100000" sheet="1" objects="1" scenarios="1"/>
  <sortState xmlns:xlrd2="http://schemas.microsoft.com/office/spreadsheetml/2017/richdata2" ref="C3:H18">
    <sortCondition ref="H3:H18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Bálint</dc:creator>
  <cp:lastModifiedBy>kiss.balint</cp:lastModifiedBy>
  <dcterms:created xsi:type="dcterms:W3CDTF">2017-02-09T10:42:43Z</dcterms:created>
  <dcterms:modified xsi:type="dcterms:W3CDTF">2019-02-16T20:53:19Z</dcterms:modified>
</cp:coreProperties>
</file>