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18-2019\Országos Bajnokságok\Vegyes-csapat OB\"/>
    </mc:Choice>
  </mc:AlternateContent>
  <xr:revisionPtr revIDLastSave="0" documentId="13_ncr:1_{0E4516CA-AA5C-44C6-8B0F-6F7A50720E98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Button" sheetId="2" r:id="rId1"/>
  </sheets>
  <definedNames>
    <definedName name="_xlnm.Print_Area" localSheetId="0">Button!$A$3:$R$31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2" i="2" l="1"/>
  <c r="M32" i="2" s="1"/>
  <c r="L16" i="2"/>
  <c r="M16" i="2" s="1"/>
  <c r="E16" i="2"/>
  <c r="F16" i="2" s="1"/>
  <c r="E32" i="2"/>
  <c r="F32" i="2" s="1"/>
</calcChain>
</file>

<file path=xl/sharedStrings.xml><?xml version="1.0" encoding="utf-8"?>
<sst xmlns="http://schemas.openxmlformats.org/spreadsheetml/2006/main" count="148" uniqueCount="28">
  <si>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</si>
  <si>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</si>
  <si>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</si>
  <si>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</si>
  <si>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</si>
  <si>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</si>
  <si>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</si>
  <si>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</si>
  <si>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Hammer Time</t>
  </si>
  <si>
    <t>Vasas Mix</t>
  </si>
  <si>
    <t>Team EYOF</t>
  </si>
  <si>
    <t>Wild Catz</t>
  </si>
  <si>
    <t>Dobor Regina</t>
  </si>
  <si>
    <t>Szabó Enikő</t>
  </si>
  <si>
    <t>Fóti Balázs</t>
  </si>
  <si>
    <t>Halász Csilla</t>
  </si>
  <si>
    <t>Ézsől Gábor</t>
  </si>
  <si>
    <t>Szabad Tamás</t>
  </si>
  <si>
    <t>Patonai Ágnes</t>
  </si>
  <si>
    <t>Nagy György</t>
  </si>
  <si>
    <t>Szekeres Ildikó</t>
  </si>
  <si>
    <t>Dencső Blanka</t>
  </si>
  <si>
    <t>Szabó Gergely</t>
  </si>
  <si>
    <t>Szarvas Kristóf</t>
  </si>
  <si>
    <t>Biró Blanka</t>
  </si>
  <si>
    <t>Tatár Lőrinc</t>
  </si>
  <si>
    <t>Sárdi Péter</t>
  </si>
  <si>
    <t>Tóth Teodóra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</si>
</sst>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trike/>
      <sz val="11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10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0" xfId="0" applyFont="1" applyBorder="1"/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NumberFormat="1" applyFont="1" applyBorder="1"/>
    <xf numFmtId="0" fontId="1" fillId="0" borderId="2" xfId="0" applyNumberFormat="1" applyFont="1" applyBorder="1"/>
    <xf numFmtId="0" fontId="0" fillId="0" borderId="7" xfId="0" applyNumberFormat="1" applyFont="1" applyBorder="1"/>
    <xf numFmtId="0" fontId="3" fillId="0" borderId="12" xfId="0" applyFont="1" applyBorder="1" applyAlignment="1">
      <alignment horizontal="center" vertical="center"/>
    </xf>
    <xf numFmtId="0" fontId="1" fillId="0" borderId="15" xfId="0" applyNumberFormat="1" applyFont="1" applyBorder="1"/>
    <xf numFmtId="0" fontId="10" fillId="0" borderId="5" xfId="0" applyNumberFormat="1" applyFont="1" applyBorder="1"/>
    <xf numFmtId="0" fontId="4" fillId="0" borderId="2" xfId="0" applyNumberFormat="1" applyFont="1" applyBorder="1"/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6" fillId="0" borderId="24" xfId="0" applyFont="1" applyBorder="1" applyAlignment="1">
      <alignment horizontal="center"/>
    </xf>
    <xf numFmtId="0" fontId="1" fillId="0" borderId="9" xfId="0" applyNumberFormat="1" applyFont="1" applyBorder="1"/>
    <xf numFmtId="164" fontId="0" fillId="0" borderId="7" xfId="0" applyNumberFormat="1" applyFont="1" applyBorder="1"/>
    <xf numFmtId="164" fontId="1" fillId="0" borderId="2" xfId="0" applyNumberFormat="1" applyFont="1" applyBorder="1"/>
    <xf numFmtId="164" fontId="0" fillId="0" borderId="5" xfId="0" applyNumberFormat="1" applyFont="1" applyBorder="1"/>
    <xf numFmtId="164" fontId="1" fillId="0" borderId="15" xfId="0" applyNumberFormat="1" applyFont="1" applyBorder="1"/>
    <xf numFmtId="164" fontId="4" fillId="0" borderId="9" xfId="0" applyNumberFormat="1" applyFont="1" applyBorder="1"/>
    <xf numFmtId="164" fontId="1" fillId="0" borderId="9" xfId="0" applyNumberFormat="1" applyFont="1" applyBorder="1"/>
    <xf numFmtId="164" fontId="5" fillId="0" borderId="10" xfId="0" applyNumberFormat="1" applyFont="1" applyBorder="1"/>
    <xf numFmtId="0" fontId="10" fillId="0" borderId="7" xfId="0" applyNumberFormat="1" applyFont="1" applyBorder="1"/>
    <xf numFmtId="164" fontId="4" fillId="0" borderId="2" xfId="0" applyNumberFormat="1" applyFont="1" applyBorder="1"/>
    <xf numFmtId="0" fontId="5" fillId="0" borderId="1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bpcurlingclub.com/head1_360x110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678658</xdr:colOff>
      <xdr:row>35</xdr:row>
      <xdr:rowOff>0</xdr:rowOff>
    </xdr:from>
    <xdr:to>
      <xdr:col>8</xdr:col>
      <xdr:colOff>404813</xdr:colOff>
      <xdr:row>43</xdr:row>
      <xdr:rowOff>120829</xdr:rowOff>
    </xdr:to>
    <xdr:pic>
      <xdr:nvPicPr>
        <xdr:cNvPr id="2" name="Kép 18" descr="MOB logo">
          <a:extLst>
            <a:ext uri="{FF2B5EF4-FFF2-40B4-BE49-F238E27FC236}">
              <a16:creationId xmlns:a16="http://schemas.microsoft.com/office/drawing/2014/main" id="{3A82C1E0-A2E8-C94D-A31E-10E6E176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3283" y="7084219"/>
          <a:ext cx="1000124" cy="16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832971</xdr:colOff>
      <xdr:row>38</xdr:row>
      <xdr:rowOff>0</xdr:rowOff>
    </xdr:from>
    <xdr:to>
      <xdr:col>2</xdr:col>
      <xdr:colOff>547688</xdr:colOff>
      <xdr:row>41</xdr:row>
      <xdr:rowOff>155753</xdr:rowOff>
    </xdr:to>
    <xdr:pic>
      <xdr:nvPicPr>
        <xdr:cNvPr id="3" name="Kép 22" descr="http://www.bpcurlingclub.com/head1_360x110.png">
          <a:extLst>
            <a:ext uri="{FF2B5EF4-FFF2-40B4-BE49-F238E27FC236}">
              <a16:creationId xmlns:a16="http://schemas.microsoft.com/office/drawing/2014/main" id="{1D0DD56C-E4DC-7044-B514-8BFBD8711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832971" y="18288000"/>
          <a:ext cx="2226936" cy="7272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154559</xdr:colOff>
      <xdr:row>36</xdr:row>
      <xdr:rowOff>144639</xdr:rowOff>
    </xdr:from>
    <xdr:to>
      <xdr:col>5</xdr:col>
      <xdr:colOff>464346</xdr:colOff>
      <xdr:row>42</xdr:row>
      <xdr:rowOff>154781</xdr:rowOff>
    </xdr:to>
    <xdr:pic>
      <xdr:nvPicPr>
        <xdr:cNvPr id="4" name="Kép 24" descr="EEMI logo">
          <a:extLst>
            <a:ext uri="{FF2B5EF4-FFF2-40B4-BE49-F238E27FC236}">
              <a16:creationId xmlns:a16="http://schemas.microsoft.com/office/drawing/2014/main" id="{746411BC-F733-9547-86F1-BC0C4715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14590" y="18051639"/>
          <a:ext cx="1607569" cy="1153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595312</xdr:colOff>
      <xdr:row>36</xdr:row>
      <xdr:rowOff>130968</xdr:rowOff>
    </xdr:from>
    <xdr:to>
      <xdr:col>10</xdr:col>
      <xdr:colOff>469903</xdr:colOff>
      <xdr:row>42</xdr:row>
      <xdr:rowOff>156545</xdr:rowOff>
    </xdr:to>
    <xdr:pic>
      <xdr:nvPicPr>
        <xdr:cNvPr id="5" name="Kép 26" descr="westbay_logo">
          <a:extLst>
            <a:ext uri="{FF2B5EF4-FFF2-40B4-BE49-F238E27FC236}">
              <a16:creationId xmlns:a16="http://schemas.microsoft.com/office/drawing/2014/main" id="{E3A39940-2AF0-5346-BE36-989B1AC8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36906" y="18037968"/>
          <a:ext cx="1327153" cy="116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2"/>
  <sheetViews>
    <sheetView tabSelected="1" view="pageLayout" topLeftCell="A13" zoomScale="80" zoomScaleNormal="80" zoomScalePageLayoutView="80" workbookViewId="0"/>
  </sheetViews>
  <sheetFormatPr defaultColWidth="8.85546875" defaultRowHeight="15" x14ac:dyDescent="0.25"/>
  <cols>
    <col min="1" max="1" width="16.85546875" customWidth="1"/>
    <col min="2" max="2" width="18.7109375" style="1" customWidth="1"/>
    <col min="3" max="3" width="23.140625" customWidth="1"/>
    <col min="4" max="4" width="7.7109375" customWidth="1"/>
    <col min="5" max="5" width="10.28515625" customWidth="1"/>
    <col min="6" max="6" width="10.7109375" customWidth="1"/>
    <col min="7" max="7" width="3.42578125" customWidth="1"/>
    <col min="8" max="8" width="17.85546875" customWidth="1"/>
    <col min="9" max="9" width="18.7109375" style="1" customWidth="1"/>
    <col min="10" max="10" width="22.140625" customWidth="1"/>
    <col min="11" max="11" width="7.7109375" customWidth="1"/>
    <col min="12" max="12" width="10.28515625" customWidth="1"/>
    <col min="13" max="13" width="10" customWidth="1"/>
  </cols>
  <sheetData>
    <row r="2" spans="1:13" ht="15.75" thickBot="1" x14ac:dyDescent="0.3"/>
    <row r="3" spans="1:13" ht="15.75" customHeight="1" thickBot="1" x14ac:dyDescent="0.3">
      <c r="A3" s="12" t="s">
        <v>0</v>
      </c>
      <c r="B3" s="22" t="s">
        <v>1</v>
      </c>
      <c r="C3" s="13" t="s">
        <v>2</v>
      </c>
      <c r="D3" s="50" t="s">
        <v>3</v>
      </c>
      <c r="E3" s="51"/>
      <c r="F3" s="46" t="s">
        <v>4</v>
      </c>
      <c r="G3" s="1"/>
      <c r="H3" s="12" t="s">
        <v>0</v>
      </c>
      <c r="I3" s="22" t="s">
        <v>1</v>
      </c>
      <c r="J3" s="13" t="s">
        <v>2</v>
      </c>
      <c r="K3" s="50" t="s">
        <v>3</v>
      </c>
      <c r="L3" s="51"/>
      <c r="M3" s="46" t="s">
        <v>4</v>
      </c>
    </row>
    <row r="4" spans="1:13" ht="15.75" customHeight="1" thickBot="1" x14ac:dyDescent="0.3">
      <c r="A4" s="48" t="s">
        <v>8</v>
      </c>
      <c r="B4" s="15" t="s">
        <v>9</v>
      </c>
      <c r="C4" s="2" t="s">
        <v>13</v>
      </c>
      <c r="D4" s="9" t="s">
        <v>6</v>
      </c>
      <c r="E4" s="20">
        <v>59</v>
      </c>
      <c r="F4" s="47"/>
      <c r="H4" s="48" t="s">
        <v>9</v>
      </c>
      <c r="I4" s="15" t="s">
        <v>8</v>
      </c>
      <c r="J4" s="2" t="s">
        <v>20</v>
      </c>
      <c r="K4" s="9" t="s">
        <v>6</v>
      </c>
      <c r="L4" s="25">
        <v>199.6</v>
      </c>
      <c r="M4" s="47"/>
    </row>
    <row r="5" spans="1:13" ht="15.75" customHeight="1" thickBot="1" x14ac:dyDescent="0.3">
      <c r="A5" s="49"/>
      <c r="B5" s="16"/>
      <c r="C5" s="5" t="s">
        <v>14</v>
      </c>
      <c r="D5" s="10" t="s">
        <v>7</v>
      </c>
      <c r="E5" s="42">
        <v>199.6</v>
      </c>
      <c r="F5" s="47"/>
      <c r="H5" s="49"/>
      <c r="I5" s="16"/>
      <c r="J5" s="5" t="s">
        <v>19</v>
      </c>
      <c r="K5" s="10" t="s">
        <v>7</v>
      </c>
      <c r="L5" s="21">
        <v>92</v>
      </c>
      <c r="M5" s="47"/>
    </row>
    <row r="6" spans="1:13" ht="15.75" customHeight="1" thickBot="1" x14ac:dyDescent="0.3">
      <c r="A6" s="3"/>
      <c r="B6" s="17" t="s">
        <v>10</v>
      </c>
      <c r="C6" s="29" t="s">
        <v>15</v>
      </c>
      <c r="D6" s="9" t="s">
        <v>6</v>
      </c>
      <c r="E6" s="19">
        <v>38.1</v>
      </c>
      <c r="F6" s="47"/>
      <c r="G6" s="3"/>
      <c r="H6" s="3"/>
      <c r="I6" s="17" t="s">
        <v>11</v>
      </c>
      <c r="J6" s="6" t="s">
        <v>21</v>
      </c>
      <c r="K6" s="9" t="s">
        <v>6</v>
      </c>
      <c r="L6" s="24">
        <v>199.6</v>
      </c>
      <c r="M6" s="47"/>
    </row>
    <row r="7" spans="1:13" ht="15.75" customHeight="1" thickBot="1" x14ac:dyDescent="0.3">
      <c r="A7" s="3"/>
      <c r="B7" s="16"/>
      <c r="C7" s="30" t="s">
        <v>16</v>
      </c>
      <c r="D7" s="10" t="s">
        <v>7</v>
      </c>
      <c r="E7" s="23">
        <v>36.299999999999997</v>
      </c>
      <c r="F7" s="47"/>
      <c r="H7" s="3"/>
      <c r="I7" s="16"/>
      <c r="J7" s="7" t="s">
        <v>22</v>
      </c>
      <c r="K7" s="10" t="s">
        <v>7</v>
      </c>
      <c r="L7" s="23">
        <v>68.3</v>
      </c>
      <c r="M7" s="47"/>
    </row>
    <row r="8" spans="1:13" ht="15.75" customHeight="1" thickBot="1" x14ac:dyDescent="0.3">
      <c r="A8" s="3"/>
      <c r="B8" s="26" t="s">
        <v>11</v>
      </c>
      <c r="C8" s="31" t="s">
        <v>14</v>
      </c>
      <c r="D8" s="27" t="s">
        <v>6</v>
      </c>
      <c r="E8" s="20">
        <v>42</v>
      </c>
      <c r="F8" s="47"/>
      <c r="H8" s="3"/>
      <c r="I8" s="17" t="s">
        <v>10</v>
      </c>
      <c r="J8" s="2" t="s">
        <v>19</v>
      </c>
      <c r="K8" s="9" t="s">
        <v>6</v>
      </c>
      <c r="L8" s="20">
        <v>49</v>
      </c>
      <c r="M8" s="47"/>
    </row>
    <row r="9" spans="1:13" ht="15.75" customHeight="1" thickBot="1" x14ac:dyDescent="0.3">
      <c r="A9" s="3"/>
      <c r="B9" s="16"/>
      <c r="C9" s="30" t="s">
        <v>13</v>
      </c>
      <c r="D9" s="28" t="s">
        <v>7</v>
      </c>
      <c r="E9" s="42">
        <v>170.5</v>
      </c>
      <c r="F9" s="47"/>
      <c r="H9" s="3"/>
      <c r="I9" s="16"/>
      <c r="J9" s="5" t="s">
        <v>20</v>
      </c>
      <c r="K9" s="10" t="s">
        <v>7</v>
      </c>
      <c r="L9" s="21">
        <v>46.2</v>
      </c>
      <c r="M9" s="47"/>
    </row>
    <row r="10" spans="1:13" ht="15.75" customHeight="1" thickBot="1" x14ac:dyDescent="0.3">
      <c r="A10" s="3"/>
      <c r="B10" s="26" t="s">
        <v>9</v>
      </c>
      <c r="C10" s="32" t="s">
        <v>16</v>
      </c>
      <c r="D10" s="33" t="s">
        <v>6</v>
      </c>
      <c r="E10" s="19">
        <v>47.6</v>
      </c>
      <c r="F10" s="47"/>
      <c r="H10" s="3"/>
      <c r="I10" s="17" t="s">
        <v>8</v>
      </c>
      <c r="J10" s="6" t="s">
        <v>22</v>
      </c>
      <c r="K10" s="9" t="s">
        <v>6</v>
      </c>
      <c r="L10" s="19">
        <v>49.2</v>
      </c>
      <c r="M10" s="47"/>
    </row>
    <row r="11" spans="1:13" ht="15.75" customHeight="1" thickBot="1" x14ac:dyDescent="0.3">
      <c r="A11" s="3"/>
      <c r="B11" s="16"/>
      <c r="C11" s="5" t="s">
        <v>15</v>
      </c>
      <c r="D11" s="10" t="s">
        <v>7</v>
      </c>
      <c r="E11" s="34">
        <v>168.4</v>
      </c>
      <c r="F11" s="47"/>
      <c r="H11" s="3"/>
      <c r="I11" s="16"/>
      <c r="J11" s="5" t="s">
        <v>21</v>
      </c>
      <c r="K11" s="10" t="s">
        <v>7</v>
      </c>
      <c r="L11" s="34">
        <v>80.3</v>
      </c>
      <c r="M11" s="47"/>
    </row>
    <row r="12" spans="1:13" ht="15.75" customHeight="1" thickBot="1" x14ac:dyDescent="0.3">
      <c r="A12" s="3"/>
      <c r="B12" s="17" t="s">
        <v>10</v>
      </c>
      <c r="C12" s="6" t="s">
        <v>14</v>
      </c>
      <c r="D12" s="9" t="s">
        <v>6</v>
      </c>
      <c r="E12" s="19">
        <v>76.5</v>
      </c>
      <c r="F12" s="47"/>
      <c r="H12" s="3"/>
      <c r="I12" s="17" t="s">
        <v>11</v>
      </c>
      <c r="J12" s="6" t="s">
        <v>20</v>
      </c>
      <c r="K12" s="9" t="s">
        <v>6</v>
      </c>
      <c r="L12" s="19">
        <v>109.8</v>
      </c>
      <c r="M12" s="47"/>
    </row>
    <row r="13" spans="1:13" ht="15.75" customHeight="1" thickBot="1" x14ac:dyDescent="0.3">
      <c r="A13" s="3"/>
      <c r="B13" s="16"/>
      <c r="C13" s="5" t="s">
        <v>13</v>
      </c>
      <c r="D13" s="10" t="s">
        <v>7</v>
      </c>
      <c r="E13" s="34">
        <v>24.6</v>
      </c>
      <c r="F13" s="47"/>
      <c r="H13" s="3"/>
      <c r="I13" s="16"/>
      <c r="J13" s="5" t="s">
        <v>19</v>
      </c>
      <c r="K13" s="10" t="s">
        <v>7</v>
      </c>
      <c r="L13" s="34">
        <v>78.5</v>
      </c>
      <c r="M13" s="47"/>
    </row>
    <row r="14" spans="1:13" ht="15.75" customHeight="1" thickBot="1" x14ac:dyDescent="0.3">
      <c r="A14" s="3"/>
      <c r="B14" s="17" t="s">
        <v>11</v>
      </c>
      <c r="C14" s="6" t="s">
        <v>15</v>
      </c>
      <c r="D14" s="9" t="s">
        <v>6</v>
      </c>
      <c r="E14" s="19">
        <v>55.5</v>
      </c>
      <c r="F14" s="47"/>
      <c r="H14" s="3"/>
      <c r="I14" s="17" t="s">
        <v>10</v>
      </c>
      <c r="J14" s="6" t="s">
        <v>21</v>
      </c>
      <c r="K14" s="9" t="s">
        <v>6</v>
      </c>
      <c r="L14" s="19">
        <v>144</v>
      </c>
      <c r="M14" s="47"/>
    </row>
    <row r="15" spans="1:13" ht="15.75" customHeight="1" thickBot="1" x14ac:dyDescent="0.3">
      <c r="A15" s="3"/>
      <c r="B15" s="16"/>
      <c r="C15" s="5" t="s">
        <v>16</v>
      </c>
      <c r="D15" s="10" t="s">
        <v>7</v>
      </c>
      <c r="E15" s="34">
        <v>28.1</v>
      </c>
      <c r="F15" s="47"/>
      <c r="H15" s="3"/>
      <c r="I15" s="16"/>
      <c r="J15" s="5" t="s">
        <v>22</v>
      </c>
      <c r="K15" s="10" t="s">
        <v>7</v>
      </c>
      <c r="L15" s="34">
        <v>143.1</v>
      </c>
      <c r="M15" s="47"/>
    </row>
    <row r="16" spans="1:13" ht="16.5" thickBot="1" x14ac:dyDescent="0.3">
      <c r="B16" s="16"/>
      <c r="C16" s="44" t="s">
        <v>5</v>
      </c>
      <c r="D16" s="45"/>
      <c r="E16" s="11">
        <f>(SUM(E4:E15)-LARGE(E4:E15,1)-LARGE(E4:E15,2))</f>
        <v>576.1</v>
      </c>
      <c r="F16" s="14">
        <f>E16/(COUNT(E4:E15)-2)</f>
        <v>57.61</v>
      </c>
      <c r="I16" s="16"/>
      <c r="J16" s="44" t="s">
        <v>5</v>
      </c>
      <c r="K16" s="45"/>
      <c r="L16" s="11">
        <f>(SUM(L4:L15)-LARGE(L4:L15,1)-LARGE(L4:L15,2))</f>
        <v>860.4</v>
      </c>
      <c r="M16" s="14">
        <f>L16/(COUNT(L4:L15)-2)</f>
        <v>86.039999999999992</v>
      </c>
    </row>
    <row r="17" spans="1:13" x14ac:dyDescent="0.25">
      <c r="B17" s="16"/>
      <c r="C17" s="8"/>
      <c r="D17" s="8"/>
      <c r="E17" s="3"/>
      <c r="F17" s="4"/>
      <c r="I17" s="16"/>
      <c r="J17" s="8"/>
      <c r="K17" s="8"/>
      <c r="L17" s="3"/>
      <c r="M17" s="4"/>
    </row>
    <row r="18" spans="1:13" s="1" customFormat="1" ht="16.5" customHeight="1" thickBot="1" x14ac:dyDescent="0.3">
      <c r="A18"/>
      <c r="B18" s="18"/>
      <c r="C18"/>
      <c r="D18"/>
      <c r="E18"/>
      <c r="F18"/>
      <c r="G18"/>
      <c r="H18"/>
      <c r="I18" s="18"/>
      <c r="J18"/>
      <c r="K18"/>
      <c r="L18"/>
      <c r="M18"/>
    </row>
    <row r="19" spans="1:13" ht="16.5" thickBot="1" x14ac:dyDescent="0.3">
      <c r="A19" s="12" t="s">
        <v>0</v>
      </c>
      <c r="B19" s="22" t="s">
        <v>1</v>
      </c>
      <c r="C19" s="13" t="s">
        <v>2</v>
      </c>
      <c r="D19" s="50" t="s">
        <v>3</v>
      </c>
      <c r="E19" s="51"/>
      <c r="F19" s="46" t="s">
        <v>4</v>
      </c>
      <c r="H19" s="12" t="s">
        <v>0</v>
      </c>
      <c r="I19" s="22" t="s">
        <v>1</v>
      </c>
      <c r="J19" s="13" t="s">
        <v>2</v>
      </c>
      <c r="K19" s="50" t="s">
        <v>3</v>
      </c>
      <c r="L19" s="51"/>
      <c r="M19" s="46" t="s">
        <v>4</v>
      </c>
    </row>
    <row r="20" spans="1:13" s="1" customFormat="1" ht="16.5" customHeight="1" thickBot="1" x14ac:dyDescent="0.3">
      <c r="A20" s="48" t="s">
        <v>10</v>
      </c>
      <c r="B20" s="15" t="s">
        <v>11</v>
      </c>
      <c r="C20" s="2" t="s">
        <v>12</v>
      </c>
      <c r="D20" s="9" t="s">
        <v>6</v>
      </c>
      <c r="E20" s="36">
        <v>86.4</v>
      </c>
      <c r="F20" s="47"/>
      <c r="G20"/>
      <c r="H20" s="48" t="s">
        <v>11</v>
      </c>
      <c r="I20" s="15" t="s">
        <v>10</v>
      </c>
      <c r="J20" s="2" t="s">
        <v>17</v>
      </c>
      <c r="K20" s="9" t="s">
        <v>6</v>
      </c>
      <c r="L20" s="20">
        <v>199.6</v>
      </c>
      <c r="M20" s="47"/>
    </row>
    <row r="21" spans="1:13" ht="15.75" customHeight="1" thickBot="1" x14ac:dyDescent="0.3">
      <c r="A21" s="49"/>
      <c r="B21" s="16"/>
      <c r="C21" s="5" t="s">
        <v>25</v>
      </c>
      <c r="D21" s="10" t="s">
        <v>7</v>
      </c>
      <c r="E21" s="35">
        <v>2.5</v>
      </c>
      <c r="F21" s="47"/>
      <c r="H21" s="49"/>
      <c r="I21" s="16"/>
      <c r="J21" s="5" t="s">
        <v>18</v>
      </c>
      <c r="K21" s="10" t="s">
        <v>7</v>
      </c>
      <c r="L21" s="21">
        <v>15</v>
      </c>
      <c r="M21" s="47"/>
    </row>
    <row r="22" spans="1:13" ht="15.75" customHeight="1" thickBot="1" x14ac:dyDescent="0.3">
      <c r="A22" s="3"/>
      <c r="B22" s="17" t="s">
        <v>8</v>
      </c>
      <c r="C22" s="6" t="s">
        <v>24</v>
      </c>
      <c r="D22" s="9" t="s">
        <v>6</v>
      </c>
      <c r="E22" s="37">
        <v>69.599999999999994</v>
      </c>
      <c r="F22" s="47"/>
      <c r="H22" s="3"/>
      <c r="I22" s="17" t="s">
        <v>9</v>
      </c>
      <c r="J22" s="6" t="s">
        <v>27</v>
      </c>
      <c r="K22" s="9" t="s">
        <v>6</v>
      </c>
      <c r="L22" s="24">
        <v>199.6</v>
      </c>
      <c r="M22" s="47"/>
    </row>
    <row r="23" spans="1:13" ht="15.75" customHeight="1" thickBot="1" x14ac:dyDescent="0.3">
      <c r="A23" s="3"/>
      <c r="B23" s="16"/>
      <c r="C23" s="7" t="s">
        <v>23</v>
      </c>
      <c r="D23" s="10" t="s">
        <v>7</v>
      </c>
      <c r="E23" s="38">
        <v>81.900000000000006</v>
      </c>
      <c r="F23" s="47"/>
      <c r="H23" s="3"/>
      <c r="I23" s="16"/>
      <c r="J23" s="7" t="s">
        <v>26</v>
      </c>
      <c r="K23" s="10" t="s">
        <v>7</v>
      </c>
      <c r="L23" s="23">
        <v>56.2</v>
      </c>
      <c r="M23" s="47"/>
    </row>
    <row r="24" spans="1:13" ht="15.75" customHeight="1" thickBot="1" x14ac:dyDescent="0.3">
      <c r="A24" s="3"/>
      <c r="B24" s="17" t="s">
        <v>9</v>
      </c>
      <c r="C24" s="2" t="s">
        <v>25</v>
      </c>
      <c r="D24" s="9" t="s">
        <v>6</v>
      </c>
      <c r="E24" s="43">
        <v>199.6</v>
      </c>
      <c r="F24" s="47"/>
      <c r="H24" s="3"/>
      <c r="I24" s="17" t="s">
        <v>8</v>
      </c>
      <c r="J24" s="2" t="s">
        <v>26</v>
      </c>
      <c r="K24" s="9" t="s">
        <v>6</v>
      </c>
      <c r="L24" s="25">
        <v>199.6</v>
      </c>
      <c r="M24" s="47"/>
    </row>
    <row r="25" spans="1:13" ht="15.75" customHeight="1" thickBot="1" x14ac:dyDescent="0.3">
      <c r="A25" s="3"/>
      <c r="B25" s="16"/>
      <c r="C25" s="5" t="s">
        <v>12</v>
      </c>
      <c r="D25" s="10" t="s">
        <v>7</v>
      </c>
      <c r="E25" s="35">
        <v>96.1</v>
      </c>
      <c r="F25" s="47"/>
      <c r="H25" s="3"/>
      <c r="I25" s="16"/>
      <c r="J25" s="5" t="s">
        <v>27</v>
      </c>
      <c r="K25" s="10" t="s">
        <v>7</v>
      </c>
      <c r="L25" s="21">
        <v>124.3</v>
      </c>
      <c r="M25" s="47"/>
    </row>
    <row r="26" spans="1:13" ht="15.75" customHeight="1" thickBot="1" x14ac:dyDescent="0.3">
      <c r="A26" s="3"/>
      <c r="B26" s="17" t="s">
        <v>11</v>
      </c>
      <c r="C26" s="6" t="s">
        <v>23</v>
      </c>
      <c r="D26" s="9" t="s">
        <v>6</v>
      </c>
      <c r="E26" s="37">
        <v>22.1</v>
      </c>
      <c r="F26" s="47"/>
      <c r="H26" s="3"/>
      <c r="I26" s="17" t="s">
        <v>10</v>
      </c>
      <c r="J26" s="6" t="s">
        <v>18</v>
      </c>
      <c r="K26" s="9" t="s">
        <v>6</v>
      </c>
      <c r="L26" s="19">
        <v>100.7</v>
      </c>
      <c r="M26" s="47"/>
    </row>
    <row r="27" spans="1:13" ht="15.75" customHeight="1" thickBot="1" x14ac:dyDescent="0.3">
      <c r="A27" s="3"/>
      <c r="B27" s="16"/>
      <c r="C27" s="5" t="s">
        <v>24</v>
      </c>
      <c r="D27" s="10" t="s">
        <v>7</v>
      </c>
      <c r="E27" s="39">
        <v>199.6</v>
      </c>
      <c r="F27" s="47"/>
      <c r="H27" s="3"/>
      <c r="I27" s="16"/>
      <c r="J27" s="5" t="s">
        <v>17</v>
      </c>
      <c r="K27" s="10" t="s">
        <v>7</v>
      </c>
      <c r="L27" s="34">
        <v>65.400000000000006</v>
      </c>
      <c r="M27" s="47"/>
    </row>
    <row r="28" spans="1:13" ht="15.75" customHeight="1" thickBot="1" x14ac:dyDescent="0.3">
      <c r="A28" s="3"/>
      <c r="B28" s="17" t="s">
        <v>8</v>
      </c>
      <c r="C28" s="6" t="s">
        <v>25</v>
      </c>
      <c r="D28" s="9" t="s">
        <v>6</v>
      </c>
      <c r="E28" s="37">
        <v>123.2</v>
      </c>
      <c r="F28" s="47"/>
      <c r="H28" s="3"/>
      <c r="I28" s="17" t="s">
        <v>9</v>
      </c>
      <c r="J28" s="6" t="s">
        <v>27</v>
      </c>
      <c r="K28" s="9" t="s">
        <v>6</v>
      </c>
      <c r="L28" s="19">
        <v>72.599999999999994</v>
      </c>
      <c r="M28" s="47"/>
    </row>
    <row r="29" spans="1:13" ht="15.75" customHeight="1" thickBot="1" x14ac:dyDescent="0.3">
      <c r="A29" s="3"/>
      <c r="B29" s="16"/>
      <c r="C29" s="5" t="s">
        <v>24</v>
      </c>
      <c r="D29" s="10" t="s">
        <v>7</v>
      </c>
      <c r="E29" s="40">
        <v>40.200000000000003</v>
      </c>
      <c r="F29" s="47"/>
      <c r="H29" s="3"/>
      <c r="I29" s="16"/>
      <c r="J29" s="5" t="s">
        <v>17</v>
      </c>
      <c r="K29" s="10" t="s">
        <v>7</v>
      </c>
      <c r="L29" s="34">
        <v>53</v>
      </c>
      <c r="M29" s="47"/>
    </row>
    <row r="30" spans="1:13" ht="15.75" customHeight="1" thickBot="1" x14ac:dyDescent="0.3">
      <c r="A30" s="3"/>
      <c r="B30" s="17" t="s">
        <v>9</v>
      </c>
      <c r="C30" s="6" t="s">
        <v>12</v>
      </c>
      <c r="D30" s="9" t="s">
        <v>6</v>
      </c>
      <c r="E30" s="37">
        <v>98.9</v>
      </c>
      <c r="F30" s="47"/>
      <c r="H30" s="3"/>
      <c r="I30" s="17" t="s">
        <v>8</v>
      </c>
      <c r="J30" s="6" t="s">
        <v>26</v>
      </c>
      <c r="K30" s="9" t="s">
        <v>6</v>
      </c>
      <c r="L30" s="19">
        <v>199.6</v>
      </c>
      <c r="M30" s="47"/>
    </row>
    <row r="31" spans="1:13" ht="15.75" thickBot="1" x14ac:dyDescent="0.3">
      <c r="A31" s="3"/>
      <c r="B31" s="16"/>
      <c r="C31" s="5" t="s">
        <v>23</v>
      </c>
      <c r="D31" s="10" t="s">
        <v>7</v>
      </c>
      <c r="E31" s="40">
        <v>174.3</v>
      </c>
      <c r="F31" s="47"/>
      <c r="H31" s="3"/>
      <c r="I31" s="16"/>
      <c r="J31" s="5" t="s">
        <v>27</v>
      </c>
      <c r="K31" s="10" t="s">
        <v>7</v>
      </c>
      <c r="L31" s="34">
        <v>199.6</v>
      </c>
      <c r="M31" s="47"/>
    </row>
    <row r="32" spans="1:13" ht="16.5" thickBot="1" x14ac:dyDescent="0.3">
      <c r="B32" s="16"/>
      <c r="C32" s="44" t="s">
        <v>5</v>
      </c>
      <c r="D32" s="45"/>
      <c r="E32" s="41">
        <f>(SUM(E20:E31)-LARGE(E20:E31,1)-LARGE(E20:E31,2))</f>
        <v>795.2</v>
      </c>
      <c r="F32" s="14">
        <f>E32/(COUNT(E20:E31)-2)</f>
        <v>79.52000000000001</v>
      </c>
      <c r="I32" s="16"/>
      <c r="J32" s="44" t="s">
        <v>5</v>
      </c>
      <c r="K32" s="45"/>
      <c r="L32" s="11">
        <f>(SUM(L20:L31)-LARGE(L20:L31,1)-LARGE(L20:L31,2))</f>
        <v>1086</v>
      </c>
      <c r="M32" s="14">
        <f>L32/(COUNT(L20:L31)-2)</f>
        <v>108.6</v>
      </c>
    </row>
  </sheetData>
  <mergeCells count="16">
    <mergeCell ref="K3:L3"/>
    <mergeCell ref="F3:F15"/>
    <mergeCell ref="M3:M15"/>
    <mergeCell ref="K19:L19"/>
    <mergeCell ref="F19:F31"/>
    <mergeCell ref="D3:E3"/>
    <mergeCell ref="D19:E19"/>
    <mergeCell ref="H4:H5"/>
    <mergeCell ref="C16:D16"/>
    <mergeCell ref="H20:H21"/>
    <mergeCell ref="C32:D32"/>
    <mergeCell ref="M19:M31"/>
    <mergeCell ref="J32:K32"/>
    <mergeCell ref="A20:A21"/>
    <mergeCell ref="A4:A5"/>
    <mergeCell ref="J16:K1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 xml:space="preserve">&amp;C&amp;12"Vegyes Csapat OB 2019"
Button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2018-12-14T17:35:15Z</cp:lastPrinted>
  <dcterms:created xsi:type="dcterms:W3CDTF">2015-07-23T15:30:22Z</dcterms:created>
  <dcterms:modified xsi:type="dcterms:W3CDTF">2019-02-02T10:00:41Z</dcterms:modified>
</cp:coreProperties>
</file>