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ni/Desktop/"/>
    </mc:Choice>
  </mc:AlternateContent>
  <xr:revisionPtr revIDLastSave="0" documentId="13_ncr:1_{B2876605-1AA1-4D45-B545-E70D5B3616DD}" xr6:coauthVersionLast="37" xr6:coauthVersionMax="37" xr10:uidLastSave="{00000000-0000-0000-0000-000000000000}"/>
  <bookViews>
    <workbookView xWindow="0" yWindow="460" windowWidth="28800" windowHeight="16720" xr2:uid="{00000000-000D-0000-FFFF-FFFF00000000}"/>
  </bookViews>
  <sheets>
    <sheet name="Button" sheetId="2" r:id="rId1"/>
  </sheets>
  <definedNames>
    <definedName name="_xlnm.Print_Area" localSheetId="0">Button!$A$1:$R$36</definedName>
  </definedNames>
  <calcPr calcId="179021"/>
</workbook>
</file>

<file path=xl/calcChain.xml><?xml version="1.0" encoding="utf-8"?>
<calcChain xmlns="http://schemas.openxmlformats.org/spreadsheetml/2006/main">
  <c r="P10" i="2" l="1"/>
  <c r="L21" i="2"/>
  <c r="M21" i="2" s="1"/>
  <c r="E21" i="2"/>
  <c r="F21" i="2" s="1"/>
  <c r="F10" i="2"/>
  <c r="M10" i="2"/>
  <c r="L10" i="2"/>
  <c r="E10" i="2"/>
</calcChain>
</file>

<file path=xl/sharedStrings.xml><?xml version="1.0" encoding="utf-8"?>
<sst xmlns="http://schemas.openxmlformats.org/spreadsheetml/2006/main" count="88" uniqueCount="25">
  <si>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</si>
  <si>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</si>
  <si>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</si>
  <si>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</si>
  <si>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</si>
  <si>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</si>
  <si>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</si>
  <si>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</si>
  <si>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Nagy Lola Olimpia - Kárász Raúl</t>
  </si>
  <si>
    <t>Nagy - Kárász</t>
  </si>
  <si>
    <t>Nagy Laura - Spiller Emilio</t>
  </si>
  <si>
    <t>Halász Csilla - Ézsöl Gábor</t>
  </si>
  <si>
    <t>Sövegjártó Petra - Kispataki Viktor</t>
  </si>
  <si>
    <t>Sövegjártó - Kispataki</t>
  </si>
  <si>
    <t>Halász - Ézsöl</t>
  </si>
  <si>
    <t>Nagy - Spiller</t>
  </si>
  <si>
    <t>Raúl</t>
  </si>
  <si>
    <t>Lola</t>
  </si>
  <si>
    <t>Csilla</t>
  </si>
  <si>
    <t>Gábor</t>
  </si>
  <si>
    <t>Laura</t>
  </si>
  <si>
    <t>Emilio</t>
  </si>
  <si>
    <t>Viktor</t>
  </si>
  <si>
    <t>Petra</t>
  </si>
  <si>
    <t>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</si>
</sst>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1" xfId="0" quotePrefix="1" applyBorder="1"/>
    <xf numFmtId="0" fontId="0" fillId="0" borderId="3" xfId="0" quotePrefix="1" applyBorder="1"/>
    <xf numFmtId="0" fontId="1" fillId="0" borderId="4" xfId="0" quotePrefix="1" applyFont="1" applyBorder="1"/>
    <xf numFmtId="0" fontId="1" fillId="0" borderId="6" xfId="0" quotePrefix="1" applyFont="1" applyBorder="1"/>
    <xf numFmtId="0" fontId="0" fillId="0" borderId="7" xfId="0" applyNumberFormat="1" applyBorder="1"/>
    <xf numFmtId="0" fontId="0" fillId="0" borderId="5" xfId="0" applyNumberFormat="1" applyFont="1" applyBorder="1"/>
    <xf numFmtId="0" fontId="1" fillId="0" borderId="2" xfId="0" applyNumberFormat="1" applyFont="1" applyBorder="1"/>
    <xf numFmtId="0" fontId="0" fillId="0" borderId="7" xfId="0" applyNumberFormat="1" applyFont="1" applyBorder="1"/>
    <xf numFmtId="0" fontId="1" fillId="0" borderId="2" xfId="0" applyNumberFormat="1" applyFont="1" applyBorder="1" applyAlignment="1">
      <alignment horizontal="right"/>
    </xf>
    <xf numFmtId="0" fontId="0" fillId="0" borderId="5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horizontal="right"/>
    </xf>
    <xf numFmtId="0" fontId="1" fillId="0" borderId="9" xfId="0" applyNumberFormat="1" applyFont="1" applyBorder="1"/>
    <xf numFmtId="0" fontId="0" fillId="0" borderId="10" xfId="0" applyNumberFormat="1" applyFont="1" applyBorder="1"/>
    <xf numFmtId="0" fontId="0" fillId="0" borderId="10" xfId="0" applyNumberFormat="1" applyBorder="1"/>
    <xf numFmtId="0" fontId="9" fillId="0" borderId="7" xfId="0" applyNumberFormat="1" applyFont="1" applyBorder="1"/>
    <xf numFmtId="0" fontId="0" fillId="0" borderId="18" xfId="0" applyNumberFormat="1" applyFont="1" applyBorder="1"/>
    <xf numFmtId="0" fontId="0" fillId="0" borderId="7" xfId="0" applyNumberFormat="1" applyFont="1" applyBorder="1" applyAlignment="1">
      <alignment horizontal="right"/>
    </xf>
    <xf numFmtId="0" fontId="0" fillId="0" borderId="12" xfId="0" applyNumberFormat="1" applyFont="1" applyBorder="1"/>
    <xf numFmtId="0" fontId="4" fillId="0" borderId="11" xfId="0" applyNumberFormat="1" applyFont="1" applyBorder="1"/>
    <xf numFmtId="0" fontId="4" fillId="0" borderId="18" xfId="0" applyNumberFormat="1" applyFont="1" applyBorder="1"/>
    <xf numFmtId="0" fontId="4" fillId="0" borderId="2" xfId="0" applyNumberFormat="1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bpcurlingclub.com/head1_360x110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365129</xdr:colOff>
      <xdr:row>24</xdr:row>
      <xdr:rowOff>31750</xdr:rowOff>
    </xdr:from>
    <xdr:to>
      <xdr:col>8</xdr:col>
      <xdr:colOff>172246</xdr:colOff>
      <xdr:row>33</xdr:row>
      <xdr:rowOff>168454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4" y="4905375"/>
          <a:ext cx="1172367" cy="185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1158875</xdr:colOff>
      <xdr:row>26</xdr:row>
      <xdr:rowOff>122978</xdr:rowOff>
    </xdr:from>
    <xdr:to>
      <xdr:col>3</xdr:col>
      <xdr:colOff>57151</xdr:colOff>
      <xdr:row>31</xdr:row>
      <xdr:rowOff>12878</xdr:rowOff>
    </xdr:to>
    <xdr:pic>
      <xdr:nvPicPr>
        <xdr:cNvPr id="3" name="Kép 22" descr="http://www.bpcurlingclub.com/head1_360x110.png">
          <a:extLst>
            <a:ext uri="{FF2B5EF4-FFF2-40B4-BE49-F238E27FC236}">
              <a16:creationId xmlns:a16="http://schemas.microsoft.com/office/drawing/2014/main" id="{1D0DD56C-E4DC-7044-B514-8BFBD871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2571750" y="5377603"/>
          <a:ext cx="2247901" cy="84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464122</xdr:colOff>
      <xdr:row>25</xdr:row>
      <xdr:rowOff>132733</xdr:rowOff>
    </xdr:from>
    <xdr:to>
      <xdr:col>6</xdr:col>
      <xdr:colOff>59534</xdr:colOff>
      <xdr:row>32</xdr:row>
      <xdr:rowOff>58915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26622" y="5196858"/>
          <a:ext cx="1913162" cy="1259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870745</xdr:colOff>
      <xdr:row>26</xdr:row>
      <xdr:rowOff>9092</xdr:rowOff>
    </xdr:from>
    <xdr:to>
      <xdr:col>9</xdr:col>
      <xdr:colOff>612777</xdr:colOff>
      <xdr:row>31</xdr:row>
      <xdr:rowOff>156546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86120" y="5263717"/>
          <a:ext cx="1408907" cy="1099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80" zoomScaleNormal="80" workbookViewId="0">
      <selection activeCell="B25" sqref="B25"/>
    </sheetView>
  </sheetViews>
  <sheetFormatPr baseColWidth="10" defaultColWidth="8.83203125" defaultRowHeight="15" x14ac:dyDescent="0.2"/>
  <cols>
    <col min="1" max="1" width="18.5" customWidth="1"/>
    <col min="2" max="2" width="20.83203125" style="1" customWidth="1"/>
    <col min="3" max="3" width="23.1640625" customWidth="1"/>
    <col min="4" max="4" width="8.5" customWidth="1"/>
    <col min="5" max="5" width="11.1640625" customWidth="1"/>
    <col min="6" max="6" width="10.6640625" customWidth="1"/>
    <col min="7" max="7" width="3.5" customWidth="1"/>
    <col min="8" max="8" width="17.83203125" customWidth="1"/>
    <col min="9" max="9" width="21.83203125" style="1" customWidth="1"/>
    <col min="10" max="10" width="21.6640625" customWidth="1"/>
    <col min="11" max="11" width="8.33203125" customWidth="1"/>
    <col min="12" max="12" width="11.1640625" customWidth="1"/>
    <col min="13" max="13" width="10" customWidth="1"/>
  </cols>
  <sheetData>
    <row r="1" spans="1:16" ht="30.75" customHeight="1" x14ac:dyDescent="0.2">
      <c r="B1" s="16"/>
      <c r="C1" s="3"/>
      <c r="D1" s="3"/>
      <c r="E1" s="3"/>
      <c r="F1" s="4"/>
      <c r="I1" s="16"/>
      <c r="J1" s="3"/>
      <c r="K1" s="3"/>
      <c r="L1" s="3"/>
      <c r="M1" s="4"/>
    </row>
    <row r="2" spans="1:16" s="1" customFormat="1" ht="16.5" customHeight="1" thickBot="1" x14ac:dyDescent="0.25">
      <c r="A2"/>
      <c r="B2" s="18"/>
      <c r="C2"/>
      <c r="D2"/>
      <c r="E2"/>
      <c r="F2"/>
      <c r="G2"/>
      <c r="H2"/>
      <c r="I2" s="18"/>
      <c r="J2"/>
      <c r="K2"/>
      <c r="L2"/>
      <c r="M2"/>
    </row>
    <row r="3" spans="1:16" ht="15.75" customHeight="1" thickBot="1" x14ac:dyDescent="0.25">
      <c r="A3" s="12" t="s">
        <v>0</v>
      </c>
      <c r="B3" s="19" t="s">
        <v>1</v>
      </c>
      <c r="C3" s="13" t="s">
        <v>2</v>
      </c>
      <c r="D3" s="51" t="s">
        <v>3</v>
      </c>
      <c r="E3" s="52"/>
      <c r="F3" s="55" t="s">
        <v>4</v>
      </c>
      <c r="G3" s="1"/>
      <c r="H3" s="12" t="s">
        <v>0</v>
      </c>
      <c r="I3" s="19" t="s">
        <v>1</v>
      </c>
      <c r="J3" s="12" t="s">
        <v>2</v>
      </c>
      <c r="K3" s="51" t="s">
        <v>3</v>
      </c>
      <c r="L3" s="52"/>
      <c r="M3" s="55" t="s">
        <v>4</v>
      </c>
    </row>
    <row r="4" spans="1:16" ht="15.75" customHeight="1" thickBot="1" x14ac:dyDescent="0.25">
      <c r="A4" s="49" t="s">
        <v>10</v>
      </c>
      <c r="B4" s="15" t="s">
        <v>13</v>
      </c>
      <c r="C4" s="2" t="s">
        <v>20</v>
      </c>
      <c r="D4" s="9" t="s">
        <v>6</v>
      </c>
      <c r="E4" s="30">
        <v>148</v>
      </c>
      <c r="F4" s="56"/>
      <c r="H4" s="47" t="s">
        <v>11</v>
      </c>
      <c r="I4" s="15" t="s">
        <v>9</v>
      </c>
      <c r="J4" s="20" t="s">
        <v>18</v>
      </c>
      <c r="K4" s="9" t="s">
        <v>6</v>
      </c>
      <c r="L4" s="44">
        <v>182</v>
      </c>
      <c r="M4" s="56"/>
    </row>
    <row r="5" spans="1:16" ht="15.75" customHeight="1" thickBot="1" x14ac:dyDescent="0.25">
      <c r="A5" s="50"/>
      <c r="B5" s="16"/>
      <c r="C5" s="5" t="s">
        <v>21</v>
      </c>
      <c r="D5" s="10" t="s">
        <v>7</v>
      </c>
      <c r="E5" s="28">
        <v>106.8</v>
      </c>
      <c r="F5" s="56"/>
      <c r="H5" s="53"/>
      <c r="I5" s="16"/>
      <c r="J5" s="21" t="s">
        <v>19</v>
      </c>
      <c r="K5" s="10" t="s">
        <v>7</v>
      </c>
      <c r="L5" s="40">
        <v>51.2</v>
      </c>
      <c r="M5" s="56"/>
    </row>
    <row r="6" spans="1:16" ht="15.75" customHeight="1" thickBot="1" x14ac:dyDescent="0.25">
      <c r="A6" s="3"/>
      <c r="B6" s="17" t="s">
        <v>14</v>
      </c>
      <c r="C6" s="6" t="s">
        <v>21</v>
      </c>
      <c r="D6" s="9" t="s">
        <v>6</v>
      </c>
      <c r="E6" s="29">
        <v>45.2</v>
      </c>
      <c r="F6" s="56"/>
      <c r="G6" s="3"/>
      <c r="H6" s="3"/>
      <c r="I6" s="17" t="s">
        <v>15</v>
      </c>
      <c r="J6" s="26" t="s">
        <v>19</v>
      </c>
      <c r="K6" s="9" t="s">
        <v>6</v>
      </c>
      <c r="L6" s="33">
        <v>78</v>
      </c>
      <c r="M6" s="56"/>
    </row>
    <row r="7" spans="1:16" ht="15.75" customHeight="1" thickBot="1" x14ac:dyDescent="0.25">
      <c r="A7" s="3"/>
      <c r="B7" s="16"/>
      <c r="C7" s="7" t="s">
        <v>20</v>
      </c>
      <c r="D7" s="10" t="s">
        <v>7</v>
      </c>
      <c r="E7" s="43">
        <v>177.4</v>
      </c>
      <c r="F7" s="56"/>
      <c r="H7" s="3"/>
      <c r="I7" s="16"/>
      <c r="J7" s="27" t="s">
        <v>18</v>
      </c>
      <c r="K7" s="10" t="s">
        <v>7</v>
      </c>
      <c r="L7" s="34">
        <v>148.1</v>
      </c>
      <c r="M7" s="56"/>
    </row>
    <row r="8" spans="1:16" ht="15.75" customHeight="1" thickBot="1" x14ac:dyDescent="0.25">
      <c r="A8" s="3"/>
      <c r="B8" s="17" t="s">
        <v>9</v>
      </c>
      <c r="C8" s="24" t="s">
        <v>20</v>
      </c>
      <c r="D8" s="9" t="s">
        <v>6</v>
      </c>
      <c r="E8" s="30">
        <v>39</v>
      </c>
      <c r="F8" s="56"/>
      <c r="H8" s="3"/>
      <c r="I8" s="17" t="s">
        <v>13</v>
      </c>
      <c r="J8" s="20" t="s">
        <v>18</v>
      </c>
      <c r="K8" s="9" t="s">
        <v>6</v>
      </c>
      <c r="L8" s="32">
        <v>42.4</v>
      </c>
      <c r="M8" s="56"/>
    </row>
    <row r="9" spans="1:16" ht="15.75" customHeight="1" thickBot="1" x14ac:dyDescent="0.25">
      <c r="A9" s="3"/>
      <c r="B9" s="16"/>
      <c r="C9" s="25" t="s">
        <v>21</v>
      </c>
      <c r="D9" s="10" t="s">
        <v>7</v>
      </c>
      <c r="E9" s="31">
        <v>6.4</v>
      </c>
      <c r="F9" s="56"/>
      <c r="H9" s="3"/>
      <c r="I9" s="16"/>
      <c r="J9" s="21" t="s">
        <v>19</v>
      </c>
      <c r="K9" s="10" t="s">
        <v>7</v>
      </c>
      <c r="L9" s="40">
        <v>48</v>
      </c>
      <c r="M9" s="56"/>
    </row>
    <row r="10" spans="1:16" ht="17" thickBot="1" x14ac:dyDescent="0.25">
      <c r="B10" s="16"/>
      <c r="C10" s="45" t="s">
        <v>5</v>
      </c>
      <c r="D10" s="54"/>
      <c r="E10" s="11">
        <f>SUM(E4:E9)-MAX(E4:E9)</f>
        <v>345.4</v>
      </c>
      <c r="F10" s="14">
        <f>SUM(E10/5)</f>
        <v>69.08</v>
      </c>
      <c r="I10" s="16"/>
      <c r="J10" s="45" t="s">
        <v>5</v>
      </c>
      <c r="K10" s="54"/>
      <c r="L10" s="11">
        <f>SUM(L4:L9)-MAX(L4:L9)</f>
        <v>367.69999999999993</v>
      </c>
      <c r="M10" s="14">
        <f>SUM(L10/5)</f>
        <v>73.539999999999992</v>
      </c>
      <c r="P10">
        <f>(SUM(L4:L9)-MAX(L4:L9))/(COUNT(L4:L9)-1)</f>
        <v>73.539999999999992</v>
      </c>
    </row>
    <row r="11" spans="1:16" x14ac:dyDescent="0.2">
      <c r="B11" s="16"/>
      <c r="C11" s="8"/>
      <c r="D11" s="8"/>
      <c r="E11" s="3"/>
      <c r="F11" s="4"/>
      <c r="I11" s="16"/>
      <c r="J11" s="8"/>
      <c r="K11" s="8"/>
      <c r="L11" s="3"/>
      <c r="M11" s="4"/>
    </row>
    <row r="12" spans="1:16" ht="15" customHeight="1" x14ac:dyDescent="0.2">
      <c r="B12" s="16"/>
      <c r="C12" s="3"/>
      <c r="D12" s="3"/>
      <c r="E12" s="3"/>
      <c r="F12" s="4"/>
      <c r="I12" s="16"/>
      <c r="J12" s="3"/>
      <c r="K12" s="3"/>
      <c r="L12" s="3"/>
      <c r="M12" s="4"/>
    </row>
    <row r="13" spans="1:16" s="1" customFormat="1" ht="16.5" customHeight="1" thickBot="1" x14ac:dyDescent="0.25">
      <c r="A13"/>
      <c r="B13" s="18"/>
      <c r="C13"/>
      <c r="D13"/>
      <c r="E13"/>
      <c r="F13"/>
      <c r="G13"/>
      <c r="H13"/>
      <c r="I13" s="18"/>
      <c r="J13"/>
      <c r="K13"/>
      <c r="L13"/>
      <c r="M13"/>
    </row>
    <row r="14" spans="1:16" ht="15.75" customHeight="1" thickBot="1" x14ac:dyDescent="0.25">
      <c r="A14" s="12" t="s">
        <v>0</v>
      </c>
      <c r="B14" s="19" t="s">
        <v>1</v>
      </c>
      <c r="C14" s="13" t="s">
        <v>2</v>
      </c>
      <c r="D14" s="51" t="s">
        <v>3</v>
      </c>
      <c r="E14" s="52"/>
      <c r="F14" s="55" t="s">
        <v>4</v>
      </c>
      <c r="G14" s="1"/>
      <c r="H14" s="12" t="s">
        <v>0</v>
      </c>
      <c r="I14" s="19" t="s">
        <v>1</v>
      </c>
      <c r="J14" s="12" t="s">
        <v>2</v>
      </c>
      <c r="K14" s="51" t="s">
        <v>3</v>
      </c>
      <c r="L14" s="52"/>
      <c r="M14" s="55" t="s">
        <v>4</v>
      </c>
    </row>
    <row r="15" spans="1:16" ht="15.75" customHeight="1" thickBot="1" x14ac:dyDescent="0.25">
      <c r="A15" s="47" t="s">
        <v>8</v>
      </c>
      <c r="B15" s="15" t="s">
        <v>14</v>
      </c>
      <c r="C15" s="2" t="s">
        <v>16</v>
      </c>
      <c r="D15" s="9" t="s">
        <v>6</v>
      </c>
      <c r="E15" s="30">
        <v>199.6</v>
      </c>
      <c r="F15" s="56"/>
      <c r="H15" s="57" t="s">
        <v>12</v>
      </c>
      <c r="I15" s="15" t="s">
        <v>15</v>
      </c>
      <c r="J15" s="20" t="s">
        <v>22</v>
      </c>
      <c r="K15" s="9" t="s">
        <v>6</v>
      </c>
      <c r="L15" s="35">
        <v>32.6</v>
      </c>
      <c r="M15" s="56"/>
    </row>
    <row r="16" spans="1:16" ht="15.75" customHeight="1" thickBot="1" x14ac:dyDescent="0.25">
      <c r="A16" s="48"/>
      <c r="B16" s="17"/>
      <c r="C16" s="5" t="s">
        <v>17</v>
      </c>
      <c r="D16" s="10" t="s">
        <v>7</v>
      </c>
      <c r="E16" s="38">
        <v>199.6</v>
      </c>
      <c r="F16" s="56"/>
      <c r="H16" s="58"/>
      <c r="I16" s="16"/>
      <c r="J16" s="21" t="s">
        <v>23</v>
      </c>
      <c r="K16" s="10" t="s">
        <v>7</v>
      </c>
      <c r="L16" s="36">
        <v>199.6</v>
      </c>
      <c r="M16" s="56"/>
    </row>
    <row r="17" spans="1:13" ht="15.75" customHeight="1" thickBot="1" x14ac:dyDescent="0.25">
      <c r="A17" s="3"/>
      <c r="B17" s="17" t="s">
        <v>13</v>
      </c>
      <c r="C17" s="6" t="s">
        <v>16</v>
      </c>
      <c r="D17" s="9" t="s">
        <v>6</v>
      </c>
      <c r="E17" s="29">
        <v>199.6</v>
      </c>
      <c r="F17" s="56"/>
      <c r="G17" s="3"/>
      <c r="H17" s="3"/>
      <c r="I17" s="17" t="s">
        <v>9</v>
      </c>
      <c r="J17" s="22" t="s">
        <v>23</v>
      </c>
      <c r="K17" s="9" t="s">
        <v>6</v>
      </c>
      <c r="L17" s="42">
        <v>199.6</v>
      </c>
      <c r="M17" s="56"/>
    </row>
    <row r="18" spans="1:13" ht="15.75" customHeight="1" thickBot="1" x14ac:dyDescent="0.25">
      <c r="A18" s="3"/>
      <c r="B18" s="16"/>
      <c r="C18" s="7" t="s">
        <v>17</v>
      </c>
      <c r="D18" s="10" t="s">
        <v>7</v>
      </c>
      <c r="E18" s="39">
        <v>184.4</v>
      </c>
      <c r="F18" s="56"/>
      <c r="H18" s="3"/>
      <c r="I18" s="16"/>
      <c r="J18" s="23" t="s">
        <v>22</v>
      </c>
      <c r="K18" s="10" t="s">
        <v>7</v>
      </c>
      <c r="L18" s="41">
        <v>162.4</v>
      </c>
      <c r="M18" s="56"/>
    </row>
    <row r="19" spans="1:13" ht="15.75" customHeight="1" thickBot="1" x14ac:dyDescent="0.25">
      <c r="A19" s="3"/>
      <c r="B19" s="17" t="s">
        <v>15</v>
      </c>
      <c r="C19" s="2" t="s">
        <v>17</v>
      </c>
      <c r="D19" s="9" t="s">
        <v>6</v>
      </c>
      <c r="E19" s="30">
        <v>199.6</v>
      </c>
      <c r="F19" s="56"/>
      <c r="H19" s="3"/>
      <c r="I19" s="17" t="s">
        <v>14</v>
      </c>
      <c r="J19" s="20" t="s">
        <v>22</v>
      </c>
      <c r="K19" s="9" t="s">
        <v>6</v>
      </c>
      <c r="L19" s="35">
        <v>4.8</v>
      </c>
      <c r="M19" s="56"/>
    </row>
    <row r="20" spans="1:13" ht="15.75" customHeight="1" thickBot="1" x14ac:dyDescent="0.25">
      <c r="A20" s="3"/>
      <c r="B20" s="16"/>
      <c r="C20" s="5" t="s">
        <v>24</v>
      </c>
      <c r="D20" s="10" t="s">
        <v>7</v>
      </c>
      <c r="E20" s="31">
        <v>72.599999999999994</v>
      </c>
      <c r="F20" s="56"/>
      <c r="H20" s="3"/>
      <c r="I20" s="16"/>
      <c r="J20" s="21" t="s">
        <v>23</v>
      </c>
      <c r="K20" s="10" t="s">
        <v>7</v>
      </c>
      <c r="L20" s="37">
        <v>42.8</v>
      </c>
      <c r="M20" s="56"/>
    </row>
    <row r="21" spans="1:13" ht="17" thickBot="1" x14ac:dyDescent="0.25">
      <c r="B21" s="4"/>
      <c r="C21" s="45" t="s">
        <v>5</v>
      </c>
      <c r="D21" s="46"/>
      <c r="E21" s="11">
        <f>SUM(E15:E20)-MAX(E15:E20)</f>
        <v>855.79999999999984</v>
      </c>
      <c r="F21" s="14">
        <f>SUM(E21/5)</f>
        <v>171.15999999999997</v>
      </c>
      <c r="I21" s="4"/>
      <c r="J21" s="45" t="s">
        <v>5</v>
      </c>
      <c r="K21" s="46"/>
      <c r="L21" s="11">
        <f>SUM(L15:L20)-MAX(L15:L20)</f>
        <v>442.19999999999982</v>
      </c>
      <c r="M21" s="14">
        <f>SUM(L21/5)</f>
        <v>88.439999999999969</v>
      </c>
    </row>
    <row r="22" spans="1:13" x14ac:dyDescent="0.2">
      <c r="B22" s="4"/>
      <c r="C22" s="3"/>
      <c r="D22" s="3"/>
      <c r="E22" s="3"/>
      <c r="F22" s="4"/>
      <c r="I22" s="4"/>
      <c r="J22" s="3"/>
      <c r="K22" s="3"/>
      <c r="L22" s="3"/>
      <c r="M22" s="4"/>
    </row>
    <row r="24" spans="1:13" s="1" customFormat="1" ht="16.5" customHeight="1" x14ac:dyDescent="0.2">
      <c r="A24"/>
      <c r="C24"/>
      <c r="D24"/>
      <c r="E24"/>
      <c r="F24"/>
      <c r="G24"/>
      <c r="H24"/>
      <c r="J24"/>
      <c r="K24"/>
      <c r="L24"/>
      <c r="M24"/>
    </row>
    <row r="25" spans="1:13" ht="15.75" customHeight="1" x14ac:dyDescent="0.2"/>
    <row r="26" spans="1:13" ht="15.75" customHeight="1" x14ac:dyDescent="0.2"/>
    <row r="27" spans="1:13" ht="15.75" customHeight="1" x14ac:dyDescent="0.2"/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</sheetData>
  <mergeCells count="16">
    <mergeCell ref="J21:K21"/>
    <mergeCell ref="K14:L14"/>
    <mergeCell ref="M14:M20"/>
    <mergeCell ref="F14:F20"/>
    <mergeCell ref="H15:H16"/>
    <mergeCell ref="H4:H5"/>
    <mergeCell ref="C10:D10"/>
    <mergeCell ref="M3:M9"/>
    <mergeCell ref="J10:K10"/>
    <mergeCell ref="K3:L3"/>
    <mergeCell ref="F3:F9"/>
    <mergeCell ref="C21:D21"/>
    <mergeCell ref="A15:A16"/>
    <mergeCell ref="A4:A5"/>
    <mergeCell ref="D3:E3"/>
    <mergeCell ref="D14:E14"/>
  </mergeCells>
  <phoneticPr fontId="8" type="noConversion"/>
  <pageMargins left="0.7" right="0.7" top="0.75" bottom="0.75" header="0.3" footer="0.3"/>
  <pageSetup paperSize="9" scale="69" orientation="landscape" horizontalDpi="4294967293" verticalDpi="4294967293" r:id="rId1"/>
  <headerFooter>
    <oddHeader xml:space="preserve">&amp;C&amp;"-,Félkövér"&amp;12"VP CURLING KUPA 2015"
Button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Button</vt:lpstr>
      <vt:lpstr>Button!Print_Area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Miklai Margit Henrietta</cp:lastModifiedBy>
  <cp:lastPrinted>2015-10-12T15:16:45Z</cp:lastPrinted>
  <dcterms:created xsi:type="dcterms:W3CDTF">2015-07-23T15:30:22Z</dcterms:created>
  <dcterms:modified xsi:type="dcterms:W3CDTF">2018-10-08T15:29:06Z</dcterms:modified>
</cp:coreProperties>
</file>