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ti\Juniorok\WJBCC\"/>
    </mc:Choice>
  </mc:AlternateContent>
  <bookViews>
    <workbookView xWindow="0" yWindow="0" windowWidth="15360" windowHeight="7155"/>
  </bookViews>
  <sheets>
    <sheet name="összegzett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  <c r="C12" i="2"/>
  <c r="B12" i="2"/>
  <c r="G12" i="2" s="1"/>
  <c r="F11" i="2"/>
  <c r="E11" i="2"/>
  <c r="D11" i="2"/>
  <c r="C11" i="2"/>
  <c r="G11" i="2" s="1"/>
  <c r="F10" i="2"/>
  <c r="E10" i="2"/>
  <c r="C10" i="2"/>
  <c r="B10" i="2"/>
  <c r="G10" i="2" s="1"/>
  <c r="F9" i="2"/>
  <c r="E9" i="2"/>
  <c r="C9" i="2"/>
  <c r="B9" i="2"/>
  <c r="G9" i="2" s="1"/>
  <c r="F8" i="2"/>
  <c r="E8" i="2"/>
  <c r="D8" i="2"/>
  <c r="D14" i="2" s="1"/>
  <c r="C8" i="2"/>
  <c r="G8" i="2" s="1"/>
  <c r="F7" i="2"/>
  <c r="E7" i="2"/>
  <c r="C7" i="2"/>
  <c r="B7" i="2"/>
  <c r="G7" i="2" s="1"/>
  <c r="F6" i="2"/>
  <c r="F14" i="2" s="1"/>
  <c r="E6" i="2"/>
  <c r="E14" i="2" s="1"/>
  <c r="C6" i="2"/>
  <c r="B6" i="2"/>
  <c r="B14" i="2" s="1"/>
  <c r="C14" i="2" l="1"/>
  <c r="G6" i="2"/>
</calcChain>
</file>

<file path=xl/sharedStrings.xml><?xml version="1.0" encoding="utf-8"?>
<sst xmlns="http://schemas.openxmlformats.org/spreadsheetml/2006/main" count="16" uniqueCount="16">
  <si>
    <t>Nagy Viktor</t>
  </si>
  <si>
    <t>Tatár Lőrinc</t>
  </si>
  <si>
    <t>Kalocsay Dániel</t>
  </si>
  <si>
    <t>Bernáth Vendel</t>
  </si>
  <si>
    <t>Kovács Botond</t>
  </si>
  <si>
    <t>WJBCC 2016, Lohja</t>
  </si>
  <si>
    <t>Statisztika</t>
  </si>
  <si>
    <t>Csapat</t>
  </si>
  <si>
    <t>Hollandia</t>
  </si>
  <si>
    <t>Franciao.</t>
  </si>
  <si>
    <t>Kazahsztán</t>
  </si>
  <si>
    <t>Olaszo.</t>
  </si>
  <si>
    <t>Ausztrália</t>
  </si>
  <si>
    <t>Kína</t>
  </si>
  <si>
    <t>Cseho.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</si>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</sst>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6" xfId="1" applyBorder="1"/>
    <xf numFmtId="0" fontId="2" fillId="0" borderId="7" xfId="1" applyFont="1" applyBorder="1" applyAlignment="1">
      <alignment vertical="center"/>
    </xf>
    <xf numFmtId="9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9" fontId="1" fillId="0" borderId="9" xfId="1" applyNumberForma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9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9" fontId="1" fillId="0" borderId="13" xfId="1" applyNumberFormat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1" fillId="0" borderId="16" xfId="1" applyBorder="1"/>
    <xf numFmtId="9" fontId="0" fillId="0" borderId="17" xfId="2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9" fontId="0" fillId="2" borderId="19" xfId="2" applyFont="1" applyFill="1" applyBorder="1" applyAlignment="1">
      <alignment horizontal="center" vertical="center"/>
    </xf>
    <xf numFmtId="9" fontId="0" fillId="0" borderId="20" xfId="2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9" fontId="0" fillId="3" borderId="10" xfId="2" applyFont="1" applyFill="1" applyBorder="1" applyAlignment="1">
      <alignment horizontal="center" vertical="center"/>
    </xf>
    <xf numFmtId="9" fontId="0" fillId="3" borderId="14" xfId="2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Százalék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rl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zletes"/>
      <sheetName val="összegzett"/>
      <sheetName val="Munka3"/>
    </sheetNames>
    <sheetDataSet>
      <sheetData sheetId="0">
        <row r="5">
          <cell r="K5">
            <v>0.640625</v>
          </cell>
          <cell r="T5">
            <v>0.640625</v>
          </cell>
          <cell r="AL5">
            <v>0.71875</v>
          </cell>
          <cell r="AU5">
            <v>0.71875</v>
          </cell>
        </row>
        <row r="9">
          <cell r="K9">
            <v>0.8125</v>
          </cell>
          <cell r="T9">
            <v>0.609375</v>
          </cell>
          <cell r="AL9">
            <v>0.578125</v>
          </cell>
          <cell r="AU9">
            <v>0.6875</v>
          </cell>
        </row>
        <row r="13">
          <cell r="T13">
            <v>0.59375</v>
          </cell>
          <cell r="AC13">
            <v>0.5625</v>
          </cell>
          <cell r="AL13">
            <v>0.4375</v>
          </cell>
          <cell r="AU13">
            <v>0.5625</v>
          </cell>
        </row>
        <row r="17">
          <cell r="K17">
            <v>0.7857142857142857</v>
          </cell>
          <cell r="T17">
            <v>0.625</v>
          </cell>
          <cell r="AL17">
            <v>0.7142857142857143</v>
          </cell>
          <cell r="AU17">
            <v>0.625</v>
          </cell>
        </row>
        <row r="21">
          <cell r="K21">
            <v>0.515625</v>
          </cell>
          <cell r="T21">
            <v>0.671875</v>
          </cell>
          <cell r="AL21">
            <v>0.734375</v>
          </cell>
          <cell r="AU21">
            <v>0.796875</v>
          </cell>
        </row>
        <row r="25">
          <cell r="T25">
            <v>0.6875</v>
          </cell>
          <cell r="AC25">
            <v>0.34375</v>
          </cell>
          <cell r="AL25">
            <v>0.5</v>
          </cell>
          <cell r="AU25">
            <v>0.7321428571428571</v>
          </cell>
        </row>
        <row r="29">
          <cell r="K29">
            <v>0.75</v>
          </cell>
          <cell r="T29">
            <v>0.828125</v>
          </cell>
          <cell r="AL29">
            <v>0.578125</v>
          </cell>
          <cell r="AU29">
            <v>0.6785714285714286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" sqref="H1"/>
    </sheetView>
  </sheetViews>
  <sheetFormatPr defaultRowHeight="15.75" x14ac:dyDescent="0.25"/>
  <cols>
    <col min="1" max="1" width="15.7109375" style="3" customWidth="1"/>
    <col min="2" max="7" width="17.7109375" style="2" customWidth="1"/>
    <col min="8" max="16384" width="9.140625" style="2"/>
  </cols>
  <sheetData>
    <row r="1" spans="1:7" x14ac:dyDescent="0.25">
      <c r="A1" s="1" t="s">
        <v>5</v>
      </c>
      <c r="B1" s="1"/>
      <c r="C1" s="1"/>
      <c r="D1" s="1"/>
      <c r="E1" s="1"/>
      <c r="F1" s="1"/>
      <c r="G1" s="1"/>
    </row>
    <row r="2" spans="1:7" x14ac:dyDescent="0.25">
      <c r="A2" s="1" t="s">
        <v>6</v>
      </c>
      <c r="B2" s="1"/>
      <c r="C2" s="1"/>
      <c r="D2" s="1"/>
      <c r="E2" s="1"/>
      <c r="F2" s="1"/>
      <c r="G2" s="1"/>
    </row>
    <row r="3" spans="1:7" ht="16.5" thickBot="1" x14ac:dyDescent="0.3"/>
    <row r="4" spans="1:7" x14ac:dyDescent="0.25">
      <c r="A4" s="4"/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5" t="s">
        <v>7</v>
      </c>
    </row>
    <row r="5" spans="1:7" ht="16.5" thickBot="1" x14ac:dyDescent="0.3">
      <c r="A5" s="5"/>
      <c r="B5" s="6"/>
      <c r="C5" s="6"/>
      <c r="D5" s="6"/>
      <c r="E5" s="6"/>
      <c r="F5" s="6"/>
      <c r="G5" s="7"/>
    </row>
    <row r="6" spans="1:7" ht="24.95" customHeight="1" x14ac:dyDescent="0.25">
      <c r="A6" s="8" t="s">
        <v>8</v>
      </c>
      <c r="B6" s="9">
        <f>[1]részletes!K5</f>
        <v>0.640625</v>
      </c>
      <c r="C6" s="9">
        <f>[1]részletes!T5</f>
        <v>0.640625</v>
      </c>
      <c r="D6" s="10"/>
      <c r="E6" s="9">
        <f>[1]részletes!AL5</f>
        <v>0.71875</v>
      </c>
      <c r="F6" s="11">
        <f>[1]részletes!AU5</f>
        <v>0.71875</v>
      </c>
      <c r="G6" s="26">
        <f>SUM(B6:F6)/4</f>
        <v>0.6796875</v>
      </c>
    </row>
    <row r="7" spans="1:7" ht="24.95" customHeight="1" x14ac:dyDescent="0.25">
      <c r="A7" s="12" t="s">
        <v>9</v>
      </c>
      <c r="B7" s="13">
        <f>[1]részletes!K9</f>
        <v>0.8125</v>
      </c>
      <c r="C7" s="13">
        <f>[1]részletes!T9</f>
        <v>0.609375</v>
      </c>
      <c r="D7" s="14"/>
      <c r="E7" s="13">
        <f>[1]részletes!AL9</f>
        <v>0.578125</v>
      </c>
      <c r="F7" s="15">
        <f>[1]részletes!AU9</f>
        <v>0.6875</v>
      </c>
      <c r="G7" s="27">
        <f>SUM(B7:F7)/4</f>
        <v>0.671875</v>
      </c>
    </row>
    <row r="8" spans="1:7" ht="24.95" customHeight="1" x14ac:dyDescent="0.25">
      <c r="A8" s="12" t="s">
        <v>10</v>
      </c>
      <c r="B8" s="14"/>
      <c r="C8" s="13">
        <f>[1]részletes!T13</f>
        <v>0.59375</v>
      </c>
      <c r="D8" s="13">
        <f>[1]részletes!AC13</f>
        <v>0.5625</v>
      </c>
      <c r="E8" s="13">
        <f>[1]részletes!AL13</f>
        <v>0.4375</v>
      </c>
      <c r="F8" s="15">
        <f>[1]részletes!AU13</f>
        <v>0.5625</v>
      </c>
      <c r="G8" s="27">
        <f>SUM(C8:F8)/4</f>
        <v>0.5390625</v>
      </c>
    </row>
    <row r="9" spans="1:7" ht="24.95" customHeight="1" x14ac:dyDescent="0.25">
      <c r="A9" s="12" t="s">
        <v>11</v>
      </c>
      <c r="B9" s="13">
        <f>[1]részletes!K17</f>
        <v>0.7857142857142857</v>
      </c>
      <c r="C9" s="13">
        <f>[1]részletes!T17</f>
        <v>0.625</v>
      </c>
      <c r="D9" s="14"/>
      <c r="E9" s="13">
        <f>[1]részletes!AL17</f>
        <v>0.7142857142857143</v>
      </c>
      <c r="F9" s="15">
        <f>[1]részletes!AU17</f>
        <v>0.625</v>
      </c>
      <c r="G9" s="27">
        <f>SUM(B9:F9)/4</f>
        <v>0.6875</v>
      </c>
    </row>
    <row r="10" spans="1:7" ht="24.95" customHeight="1" x14ac:dyDescent="0.25">
      <c r="A10" s="12" t="s">
        <v>12</v>
      </c>
      <c r="B10" s="13">
        <f>[1]részletes!K21</f>
        <v>0.515625</v>
      </c>
      <c r="C10" s="13">
        <f>[1]részletes!T21</f>
        <v>0.671875</v>
      </c>
      <c r="D10" s="14"/>
      <c r="E10" s="13">
        <f>[1]részletes!AL21</f>
        <v>0.734375</v>
      </c>
      <c r="F10" s="15">
        <f>[1]részletes!AU21</f>
        <v>0.796875</v>
      </c>
      <c r="G10" s="27">
        <f>SUM(B10:F10)/4</f>
        <v>0.6796875</v>
      </c>
    </row>
    <row r="11" spans="1:7" ht="24.95" customHeight="1" x14ac:dyDescent="0.25">
      <c r="A11" s="12" t="s">
        <v>13</v>
      </c>
      <c r="B11" s="14"/>
      <c r="C11" s="13">
        <f>[1]részletes!T25</f>
        <v>0.6875</v>
      </c>
      <c r="D11" s="13">
        <f>[1]részletes!AC25</f>
        <v>0.34375</v>
      </c>
      <c r="E11" s="13">
        <f>[1]részletes!AL25</f>
        <v>0.5</v>
      </c>
      <c r="F11" s="15">
        <f>[1]részletes!AU25</f>
        <v>0.7321428571428571</v>
      </c>
      <c r="G11" s="27">
        <f>SUM(B11:F11)/4</f>
        <v>0.5658482142857143</v>
      </c>
    </row>
    <row r="12" spans="1:7" ht="24.95" customHeight="1" x14ac:dyDescent="0.25">
      <c r="A12" s="12" t="s">
        <v>14</v>
      </c>
      <c r="B12" s="13">
        <f>[1]részletes!K29</f>
        <v>0.75</v>
      </c>
      <c r="C12" s="13">
        <f>[1]részletes!T29</f>
        <v>0.828125</v>
      </c>
      <c r="D12" s="14"/>
      <c r="E12" s="13">
        <f>[1]részletes!AL29</f>
        <v>0.578125</v>
      </c>
      <c r="F12" s="15">
        <f>[1]részletes!AU29</f>
        <v>0.6785714285714286</v>
      </c>
      <c r="G12" s="27">
        <f>SUM(B12:F12)/4</f>
        <v>0.70870535714285721</v>
      </c>
    </row>
    <row r="13" spans="1:7" ht="24.75" customHeight="1" thickBot="1" x14ac:dyDescent="0.3">
      <c r="A13" s="16"/>
      <c r="B13" s="17"/>
      <c r="C13" s="17"/>
      <c r="D13" s="17"/>
      <c r="E13" s="17"/>
      <c r="F13" s="17"/>
      <c r="G13" s="18"/>
    </row>
    <row r="14" spans="1:7" s="22" customFormat="1" ht="24.95" customHeight="1" thickBot="1" x14ac:dyDescent="0.3">
      <c r="A14" s="19" t="s">
        <v>15</v>
      </c>
      <c r="B14" s="20">
        <f>SUM(B6:B13)/5</f>
        <v>0.7008928571428571</v>
      </c>
      <c r="C14" s="20">
        <f>SUM(C6:C12)/7</f>
        <v>0.6651785714285714</v>
      </c>
      <c r="D14" s="20">
        <f>SUM(D8:D11)/2</f>
        <v>0.453125</v>
      </c>
      <c r="E14" s="20">
        <f>SUM(E6:E12)/7</f>
        <v>0.60873724489795922</v>
      </c>
      <c r="F14" s="20">
        <f>SUM(F6:F12)/7</f>
        <v>0.68590561224489799</v>
      </c>
      <c r="G14" s="21"/>
    </row>
    <row r="15" spans="1:7" x14ac:dyDescent="0.25">
      <c r="A15" s="23"/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összegzett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Neso</cp:lastModifiedBy>
  <cp:lastPrinted>2016-01-19T18:13:25Z</cp:lastPrinted>
  <dcterms:created xsi:type="dcterms:W3CDTF">2016-01-19T17:02:00Z</dcterms:created>
  <dcterms:modified xsi:type="dcterms:W3CDTF">2016-01-19T18:17:26Z</dcterms:modified>
</cp:coreProperties>
</file>