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ni/Desktop/"/>
    </mc:Choice>
  </mc:AlternateContent>
  <xr:revisionPtr revIDLastSave="0" documentId="13_ncr:1_{38921932-2337-444E-B5A9-A89C2E189680}" xr6:coauthVersionLast="43" xr6:coauthVersionMax="43" xr10:uidLastSave="{00000000-0000-0000-0000-000000000000}"/>
  <bookViews>
    <workbookView xWindow="0" yWindow="460" windowWidth="20740" windowHeight="11160" xr2:uid="{00000000-000D-0000-FFFF-FFFF00000000}"/>
  </bookViews>
  <sheets>
    <sheet name="OCSB A Liga Férfi alapszakas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2" i="2" l="1"/>
  <c r="W30" i="2"/>
  <c r="W31" i="2"/>
  <c r="W26" i="2"/>
  <c r="W27" i="2"/>
  <c r="W28" i="2"/>
  <c r="W29" i="2"/>
  <c r="W24" i="2"/>
  <c r="W25" i="2"/>
  <c r="W22" i="2"/>
  <c r="W23" i="2"/>
  <c r="W20" i="2"/>
  <c r="W18" i="2"/>
  <c r="W16" i="2"/>
  <c r="W14" i="2"/>
  <c r="W12" i="2"/>
  <c r="W10" i="2"/>
  <c r="O8" i="2"/>
  <c r="L8" i="2"/>
  <c r="R8" i="2" l="1"/>
  <c r="I8" i="2"/>
  <c r="F8" i="2"/>
  <c r="W15" i="2" l="1"/>
  <c r="W17" i="2"/>
  <c r="W19" i="2"/>
  <c r="W21" i="2"/>
  <c r="W33" i="2"/>
  <c r="C8" i="2" l="1"/>
</calcChain>
</file>

<file path=xl/sharedStrings.xml><?xml version="1.0" encoding="utf-8"?>
<sst xmlns="http://schemas.openxmlformats.org/spreadsheetml/2006/main" count="134" uniqueCount="15">
  <si>
    <t>Pont</t>
  </si>
  <si>
    <t>Nyert kő / Nyert end</t>
  </si>
  <si>
    <t>Button átlag cm</t>
  </si>
  <si>
    <t>ALAPSZAKASZ EREDMÉNYEK</t>
  </si>
  <si>
    <t>Biró Bernadett - Kalocsay Ottó Dániel</t>
  </si>
  <si>
    <t>Joó Linda - Tatár Lőrinc</t>
  </si>
  <si>
    <t>dr. Halász Csilla - Ézsöl Gábor</t>
  </si>
  <si>
    <t>2019. OCSB A Liga Férfi</t>
  </si>
  <si>
    <t>Vasas SC Titánok</t>
  </si>
  <si>
    <t>FTC Jaguars</t>
  </si>
  <si>
    <t>Vasas G-Force</t>
  </si>
  <si>
    <t>UTE Ifjonti HÉV</t>
  </si>
  <si>
    <t>FTC DreamTeam</t>
  </si>
  <si>
    <t>Team Kiss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</si>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</sst>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sz val="16"/>
      <name val="Calibri"/>
      <family val="2"/>
      <charset val="238"/>
    </font>
    <font>
      <b/>
      <sz val="2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6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10" fillId="0" borderId="26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35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1" fontId="9" fillId="0" borderId="34" xfId="0" applyNumberFormat="1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center" vertical="center"/>
    </xf>
    <xf numFmtId="1" fontId="6" fillId="2" borderId="36" xfId="0" applyNumberFormat="1" applyFont="1" applyFill="1" applyBorder="1" applyAlignment="1">
      <alignment horizontal="center" vertical="center"/>
    </xf>
    <xf numFmtId="1" fontId="6" fillId="2" borderId="30" xfId="0" applyNumberFormat="1" applyFont="1" applyFill="1" applyBorder="1" applyAlignment="1">
      <alignment horizontal="center" vertical="center"/>
    </xf>
    <xf numFmtId="1" fontId="6" fillId="2" borderId="37" xfId="0" applyNumberFormat="1" applyFont="1" applyFill="1" applyBorder="1" applyAlignment="1">
      <alignment horizontal="center" vertical="center"/>
    </xf>
    <xf numFmtId="1" fontId="6" fillId="2" borderId="38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39" xfId="0" applyNumberFormat="1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bpcurlingclub.com/head1_360x110.png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246065</xdr:colOff>
      <xdr:row>35</xdr:row>
      <xdr:rowOff>221350</xdr:rowOff>
    </xdr:from>
    <xdr:to>
      <xdr:col>5</xdr:col>
      <xdr:colOff>273844</xdr:colOff>
      <xdr:row>38</xdr:row>
      <xdr:rowOff>80167</xdr:rowOff>
    </xdr:to>
    <xdr:pic>
      <xdr:nvPicPr>
        <xdr:cNvPr id="1027" name="Kép 22" descr="http://www.bpcurlingclub.com/head1_360x110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72284" y="9091506"/>
          <a:ext cx="2182810" cy="68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246063</xdr:colOff>
      <xdr:row>34</xdr:row>
      <xdr:rowOff>202406</xdr:rowOff>
    </xdr:from>
    <xdr:to>
      <xdr:col>12</xdr:col>
      <xdr:colOff>132068</xdr:colOff>
      <xdr:row>39</xdr:row>
      <xdr:rowOff>46832</xdr:rowOff>
    </xdr:to>
    <xdr:pic>
      <xdr:nvPicPr>
        <xdr:cNvPr id="1028" name="Kép 24" descr="EEMI log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98813" y="8798719"/>
          <a:ext cx="1707661" cy="121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250031</xdr:colOff>
      <xdr:row>35</xdr:row>
      <xdr:rowOff>95249</xdr:rowOff>
    </xdr:from>
    <xdr:to>
      <xdr:col>19</xdr:col>
      <xdr:colOff>83344</xdr:colOff>
      <xdr:row>39</xdr:row>
      <xdr:rowOff>71435</xdr:rowOff>
    </xdr:to>
    <xdr:pic>
      <xdr:nvPicPr>
        <xdr:cNvPr id="1029" name="Kép 26" descr="westbay_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95937" y="8965405"/>
          <a:ext cx="1393032" cy="1071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460375</xdr:colOff>
      <xdr:row>34</xdr:row>
      <xdr:rowOff>47625</xdr:rowOff>
    </xdr:from>
    <xdr:to>
      <xdr:col>22</xdr:col>
      <xdr:colOff>154781</xdr:colOff>
      <xdr:row>40</xdr:row>
      <xdr:rowOff>73204</xdr:rowOff>
    </xdr:to>
    <xdr:pic>
      <xdr:nvPicPr>
        <xdr:cNvPr id="6" name="Kép 18" descr="MOB logo">
          <a:extLst>
            <a:ext uri="{FF2B5EF4-FFF2-40B4-BE49-F238E27FC236}">
              <a16:creationId xmlns:a16="http://schemas.microsoft.com/office/drawing/2014/main" id="{3630230E-A39B-F94A-A85B-A7672833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82719" y="8643938"/>
          <a:ext cx="992187" cy="1585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333376</xdr:colOff>
      <xdr:row>1</xdr:row>
      <xdr:rowOff>54969</xdr:rowOff>
    </xdr:from>
    <xdr:to>
      <xdr:col>16</xdr:col>
      <xdr:colOff>345282</xdr:colOff>
      <xdr:row>4</xdr:row>
      <xdr:rowOff>152027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CB935F70-2078-4B49-A84B-7C8E9A4D4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6" y="483594"/>
          <a:ext cx="2976562" cy="906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1"/>
  <sheetViews>
    <sheetView tabSelected="1" showWhiteSpace="0" topLeftCell="A6" zoomScale="80" zoomScaleNormal="80" zoomScalePageLayoutView="80" workbookViewId="0">
      <selection activeCell="V34" sqref="V34"/>
    </sheetView>
  </sheetViews>
  <sheetFormatPr baseColWidth="10" defaultColWidth="9.1640625" defaultRowHeight="15" x14ac:dyDescent="0.2"/>
  <cols>
    <col min="1" max="1" width="3.5" style="2" customWidth="1"/>
    <col min="2" max="2" width="16.83203125" style="3" customWidth="1"/>
    <col min="3" max="3" width="6.33203125" style="1" customWidth="1"/>
    <col min="4" max="4" width="3" style="1" customWidth="1"/>
    <col min="5" max="6" width="6.33203125" style="1" customWidth="1"/>
    <col min="7" max="7" width="2.33203125" style="1" customWidth="1"/>
    <col min="8" max="9" width="6.33203125" style="1" customWidth="1"/>
    <col min="10" max="10" width="2.33203125" style="1" customWidth="1"/>
    <col min="11" max="12" width="6.33203125" style="1" customWidth="1"/>
    <col min="13" max="13" width="2.33203125" style="1" customWidth="1"/>
    <col min="14" max="15" width="6.33203125" style="1" customWidth="1"/>
    <col min="16" max="16" width="2.33203125" style="1" customWidth="1"/>
    <col min="17" max="18" width="6.33203125" style="1" customWidth="1"/>
    <col min="19" max="19" width="2.33203125" style="1" customWidth="1"/>
    <col min="20" max="20" width="6.33203125" style="1" customWidth="1"/>
    <col min="21" max="21" width="7.6640625" style="1" customWidth="1"/>
    <col min="22" max="22" width="11.6640625" style="1" customWidth="1"/>
    <col min="23" max="23" width="11.5" style="1" customWidth="1"/>
    <col min="24" max="24" width="9" style="1" customWidth="1"/>
    <col min="25" max="25" width="14" style="1" customWidth="1"/>
    <col min="26" max="26" width="16" style="1" customWidth="1"/>
    <col min="27" max="27" width="5.6640625" style="1" customWidth="1"/>
    <col min="28" max="28" width="2.5" style="1" customWidth="1"/>
    <col min="29" max="29" width="4.33203125" style="1" customWidth="1"/>
    <col min="30" max="30" width="8.33203125" style="1" hidden="1" customWidth="1"/>
    <col min="31" max="31" width="9.5" style="1" customWidth="1"/>
    <col min="32" max="32" width="9" style="1" customWidth="1"/>
    <col min="33" max="16384" width="9.1640625" style="1"/>
  </cols>
  <sheetData>
    <row r="1" spans="1:32" ht="33.75" customHeight="1" x14ac:dyDescent="0.2">
      <c r="A1" s="76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32" ht="33.75" customHeight="1" x14ac:dyDescent="0.2">
      <c r="A2" s="24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32" x14ac:dyDescent="0.2">
      <c r="A3" s="24"/>
    </row>
    <row r="4" spans="1:32" x14ac:dyDescent="0.2">
      <c r="A4" s="24"/>
    </row>
    <row r="5" spans="1:32" ht="15" customHeight="1" x14ac:dyDescent="0.2">
      <c r="A5" s="24"/>
      <c r="B5" s="4"/>
    </row>
    <row r="6" spans="1:32" ht="20.25" customHeight="1" x14ac:dyDescent="0.2">
      <c r="A6" s="67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5"/>
      <c r="Y6" s="5"/>
      <c r="Z6" s="5"/>
      <c r="AA6" s="5"/>
      <c r="AB6" s="5"/>
      <c r="AC6" s="5"/>
      <c r="AD6" s="5"/>
      <c r="AE6" s="5"/>
      <c r="AF6" s="5"/>
    </row>
    <row r="7" spans="1:32" ht="16" thickBot="1" x14ac:dyDescent="0.25">
      <c r="A7" s="24"/>
    </row>
    <row r="8" spans="1:32" ht="15" customHeight="1" x14ac:dyDescent="0.2">
      <c r="A8" s="78"/>
      <c r="B8" s="79"/>
      <c r="C8" s="74" t="str">
        <f>B10</f>
        <v>Team Kiss</v>
      </c>
      <c r="D8" s="69"/>
      <c r="E8" s="69"/>
      <c r="F8" s="69" t="str">
        <f>B14</f>
        <v>Vasas SC Titánok</v>
      </c>
      <c r="G8" s="69"/>
      <c r="H8" s="69"/>
      <c r="I8" s="69" t="str">
        <f>B18</f>
        <v>FTC Jaguars</v>
      </c>
      <c r="J8" s="69"/>
      <c r="K8" s="69"/>
      <c r="L8" s="69" t="str">
        <f>B22</f>
        <v>Vasas G-Force</v>
      </c>
      <c r="M8" s="69"/>
      <c r="N8" s="69"/>
      <c r="O8" s="69" t="str">
        <f>B26</f>
        <v>UTE Ifjonti HÉV</v>
      </c>
      <c r="P8" s="69"/>
      <c r="Q8" s="69"/>
      <c r="R8" s="69" t="str">
        <f>B30</f>
        <v>FTC DreamTeam</v>
      </c>
      <c r="S8" s="69"/>
      <c r="T8" s="69"/>
      <c r="U8" s="69" t="s">
        <v>0</v>
      </c>
      <c r="V8" s="69" t="s">
        <v>2</v>
      </c>
      <c r="W8" s="72" t="s">
        <v>1</v>
      </c>
    </row>
    <row r="9" spans="1:32" s="2" customFormat="1" ht="33.75" customHeight="1" thickBot="1" x14ac:dyDescent="0.25">
      <c r="A9" s="80"/>
      <c r="B9" s="81"/>
      <c r="C9" s="75"/>
      <c r="D9" s="35"/>
      <c r="E9" s="35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3"/>
    </row>
    <row r="10" spans="1:32" ht="19" customHeight="1" x14ac:dyDescent="0.2">
      <c r="A10" s="27">
        <v>1</v>
      </c>
      <c r="B10" s="30" t="s">
        <v>13</v>
      </c>
      <c r="C10" s="56"/>
      <c r="D10" s="57"/>
      <c r="E10" s="58"/>
      <c r="F10" s="6">
        <v>14</v>
      </c>
      <c r="G10" s="7" t="s">
        <v>14</v>
      </c>
      <c r="H10" s="8">
        <v>2</v>
      </c>
      <c r="I10" s="6">
        <v>12</v>
      </c>
      <c r="J10" s="7" t="s">
        <v>14</v>
      </c>
      <c r="K10" s="8">
        <v>0</v>
      </c>
      <c r="L10" s="6">
        <v>10</v>
      </c>
      <c r="M10" s="7" t="s">
        <v>14</v>
      </c>
      <c r="N10" s="8">
        <v>1</v>
      </c>
      <c r="O10" s="6">
        <v>12</v>
      </c>
      <c r="P10" s="7" t="s">
        <v>14</v>
      </c>
      <c r="Q10" s="8">
        <v>3</v>
      </c>
      <c r="R10" s="6">
        <v>7</v>
      </c>
      <c r="S10" s="7" t="s">
        <v>14</v>
      </c>
      <c r="T10" s="8">
        <v>4</v>
      </c>
      <c r="U10" s="64">
        <v>20</v>
      </c>
      <c r="V10" s="40">
        <v>53.4</v>
      </c>
      <c r="W10" s="37">
        <f>F10+I10+R10+R12+I12+F12+L10+L12+O10+O12</f>
        <v>102</v>
      </c>
    </row>
    <row r="11" spans="1:32" ht="19" customHeight="1" thickBot="1" x14ac:dyDescent="0.25">
      <c r="A11" s="28"/>
      <c r="B11" s="31"/>
      <c r="C11" s="59"/>
      <c r="D11" s="51"/>
      <c r="E11" s="60"/>
      <c r="F11" s="9">
        <v>6</v>
      </c>
      <c r="G11" s="19" t="s">
        <v>14</v>
      </c>
      <c r="H11" s="11">
        <v>2</v>
      </c>
      <c r="I11" s="9">
        <v>5</v>
      </c>
      <c r="J11" s="19" t="s">
        <v>14</v>
      </c>
      <c r="K11" s="11">
        <v>0</v>
      </c>
      <c r="L11" s="9">
        <v>5</v>
      </c>
      <c r="M11" s="19" t="s">
        <v>14</v>
      </c>
      <c r="N11" s="11">
        <v>1</v>
      </c>
      <c r="O11" s="9">
        <v>5</v>
      </c>
      <c r="P11" s="19" t="s">
        <v>14</v>
      </c>
      <c r="Q11" s="11">
        <v>3</v>
      </c>
      <c r="R11" s="9">
        <v>5</v>
      </c>
      <c r="S11" s="19" t="s">
        <v>14</v>
      </c>
      <c r="T11" s="11">
        <v>4</v>
      </c>
      <c r="U11" s="65"/>
      <c r="V11" s="41"/>
      <c r="W11" s="38"/>
    </row>
    <row r="12" spans="1:32" ht="19" customHeight="1" x14ac:dyDescent="0.2">
      <c r="A12" s="28"/>
      <c r="B12" s="31"/>
      <c r="C12" s="59"/>
      <c r="D12" s="51"/>
      <c r="E12" s="60"/>
      <c r="F12" s="6">
        <v>8</v>
      </c>
      <c r="G12" s="7" t="s">
        <v>14</v>
      </c>
      <c r="H12" s="8">
        <v>4</v>
      </c>
      <c r="I12" s="6">
        <v>12</v>
      </c>
      <c r="J12" s="7" t="s">
        <v>14</v>
      </c>
      <c r="K12" s="8">
        <v>0</v>
      </c>
      <c r="L12" s="6">
        <v>9</v>
      </c>
      <c r="M12" s="7" t="s">
        <v>14</v>
      </c>
      <c r="N12" s="8">
        <v>7</v>
      </c>
      <c r="O12" s="6">
        <v>10</v>
      </c>
      <c r="P12" s="7" t="s">
        <v>14</v>
      </c>
      <c r="Q12" s="8">
        <v>3</v>
      </c>
      <c r="R12" s="6">
        <v>8</v>
      </c>
      <c r="S12" s="13" t="s">
        <v>14</v>
      </c>
      <c r="T12" s="8">
        <v>6</v>
      </c>
      <c r="U12" s="65"/>
      <c r="V12" s="41"/>
      <c r="W12" s="37">
        <f>F11+I11+R11+R13+I13+F13+L11+L13+O11+O13</f>
        <v>51</v>
      </c>
    </row>
    <row r="13" spans="1:32" ht="19" customHeight="1" thickBot="1" x14ac:dyDescent="0.25">
      <c r="A13" s="29"/>
      <c r="B13" s="71"/>
      <c r="C13" s="61"/>
      <c r="D13" s="62"/>
      <c r="E13" s="63"/>
      <c r="F13" s="9">
        <v>4</v>
      </c>
      <c r="G13" s="19" t="s">
        <v>14</v>
      </c>
      <c r="H13" s="11">
        <v>3</v>
      </c>
      <c r="I13" s="9">
        <v>8</v>
      </c>
      <c r="J13" s="19" t="s">
        <v>14</v>
      </c>
      <c r="K13" s="11">
        <v>0</v>
      </c>
      <c r="L13" s="9">
        <v>6</v>
      </c>
      <c r="M13" s="19" t="s">
        <v>14</v>
      </c>
      <c r="N13" s="11">
        <v>5</v>
      </c>
      <c r="O13" s="9">
        <v>3</v>
      </c>
      <c r="P13" s="19" t="s">
        <v>14</v>
      </c>
      <c r="Q13" s="11">
        <v>3</v>
      </c>
      <c r="R13" s="9">
        <v>4</v>
      </c>
      <c r="S13" s="16" t="s">
        <v>14</v>
      </c>
      <c r="T13" s="11">
        <v>4</v>
      </c>
      <c r="U13" s="66"/>
      <c r="V13" s="42"/>
      <c r="W13" s="38"/>
    </row>
    <row r="14" spans="1:32" ht="21" customHeight="1" x14ac:dyDescent="0.2">
      <c r="A14" s="27">
        <v>2</v>
      </c>
      <c r="B14" s="35" t="s">
        <v>8</v>
      </c>
      <c r="C14" s="20">
        <v>2</v>
      </c>
      <c r="D14" s="26" t="s">
        <v>14</v>
      </c>
      <c r="E14" s="21">
        <v>14</v>
      </c>
      <c r="F14" s="47"/>
      <c r="G14" s="48"/>
      <c r="H14" s="49"/>
      <c r="I14" s="20">
        <v>0</v>
      </c>
      <c r="J14" s="13" t="s">
        <v>14</v>
      </c>
      <c r="K14" s="21">
        <v>11</v>
      </c>
      <c r="L14" s="12">
        <v>7</v>
      </c>
      <c r="M14" s="13" t="s">
        <v>14</v>
      </c>
      <c r="N14" s="14">
        <v>8</v>
      </c>
      <c r="O14" s="12">
        <v>9</v>
      </c>
      <c r="P14" s="13" t="s">
        <v>14</v>
      </c>
      <c r="Q14" s="14">
        <v>11</v>
      </c>
      <c r="R14" s="20">
        <v>8</v>
      </c>
      <c r="S14" s="13" t="s">
        <v>14</v>
      </c>
      <c r="T14" s="21">
        <v>9</v>
      </c>
      <c r="U14" s="64">
        <v>0</v>
      </c>
      <c r="V14" s="40">
        <v>114</v>
      </c>
      <c r="W14" s="37">
        <f>C14+I14+R14+R16+I16+C16+L14+L16+O14+O16</f>
        <v>43</v>
      </c>
    </row>
    <row r="15" spans="1:32" ht="21" customHeight="1" thickBot="1" x14ac:dyDescent="0.25">
      <c r="A15" s="28"/>
      <c r="B15" s="32"/>
      <c r="C15" s="22">
        <v>2</v>
      </c>
      <c r="D15" s="10" t="s">
        <v>14</v>
      </c>
      <c r="E15" s="23">
        <v>6</v>
      </c>
      <c r="F15" s="50"/>
      <c r="G15" s="51"/>
      <c r="H15" s="52"/>
      <c r="I15" s="22">
        <v>0</v>
      </c>
      <c r="J15" s="16" t="s">
        <v>14</v>
      </c>
      <c r="K15" s="23">
        <v>6</v>
      </c>
      <c r="L15" s="15">
        <v>5</v>
      </c>
      <c r="M15" s="16" t="s">
        <v>14</v>
      </c>
      <c r="N15" s="17">
        <v>6</v>
      </c>
      <c r="O15" s="15">
        <v>4</v>
      </c>
      <c r="P15" s="16" t="s">
        <v>14</v>
      </c>
      <c r="Q15" s="17">
        <v>6</v>
      </c>
      <c r="R15" s="22">
        <v>4</v>
      </c>
      <c r="S15" s="16" t="s">
        <v>14</v>
      </c>
      <c r="T15" s="23">
        <v>5</v>
      </c>
      <c r="U15" s="65"/>
      <c r="V15" s="41"/>
      <c r="W15" s="38" t="e">
        <f>SUM(C15+F15+I15+R15+#REF!+#REF!+#REF!+#REF!)</f>
        <v>#REF!</v>
      </c>
    </row>
    <row r="16" spans="1:32" ht="21" customHeight="1" x14ac:dyDescent="0.2">
      <c r="A16" s="28">
        <v>4</v>
      </c>
      <c r="B16" s="32" t="s">
        <v>4</v>
      </c>
      <c r="C16" s="12">
        <v>4</v>
      </c>
      <c r="D16" s="13" t="s">
        <v>14</v>
      </c>
      <c r="E16" s="14">
        <v>8</v>
      </c>
      <c r="F16" s="50"/>
      <c r="G16" s="51"/>
      <c r="H16" s="52"/>
      <c r="I16" s="20">
        <v>0</v>
      </c>
      <c r="J16" s="26" t="s">
        <v>14</v>
      </c>
      <c r="K16" s="21">
        <v>12</v>
      </c>
      <c r="L16" s="12">
        <v>7</v>
      </c>
      <c r="M16" s="13" t="s">
        <v>14</v>
      </c>
      <c r="N16" s="14">
        <v>8</v>
      </c>
      <c r="O16" s="12">
        <v>2</v>
      </c>
      <c r="P16" s="13" t="s">
        <v>14</v>
      </c>
      <c r="Q16" s="14">
        <v>10</v>
      </c>
      <c r="R16" s="20">
        <v>4</v>
      </c>
      <c r="S16" s="13" t="s">
        <v>14</v>
      </c>
      <c r="T16" s="21">
        <v>12</v>
      </c>
      <c r="U16" s="65"/>
      <c r="V16" s="41"/>
      <c r="W16" s="37">
        <f>C15+C17+I15+I17+R15+R17+L15+L17+O15+O17</f>
        <v>27</v>
      </c>
    </row>
    <row r="17" spans="1:23" ht="21" customHeight="1" thickBot="1" x14ac:dyDescent="0.25">
      <c r="A17" s="29"/>
      <c r="B17" s="33"/>
      <c r="C17" s="15">
        <v>4</v>
      </c>
      <c r="D17" s="16" t="s">
        <v>14</v>
      </c>
      <c r="E17" s="17">
        <v>4</v>
      </c>
      <c r="F17" s="53"/>
      <c r="G17" s="54"/>
      <c r="H17" s="55"/>
      <c r="I17" s="22">
        <v>0</v>
      </c>
      <c r="J17" s="10" t="s">
        <v>14</v>
      </c>
      <c r="K17" s="23">
        <v>5</v>
      </c>
      <c r="L17" s="15">
        <v>4</v>
      </c>
      <c r="M17" s="16" t="s">
        <v>14</v>
      </c>
      <c r="N17" s="17">
        <v>5</v>
      </c>
      <c r="O17" s="15">
        <v>2</v>
      </c>
      <c r="P17" s="16" t="s">
        <v>14</v>
      </c>
      <c r="Q17" s="17">
        <v>6</v>
      </c>
      <c r="R17" s="22">
        <v>2</v>
      </c>
      <c r="S17" s="16" t="s">
        <v>14</v>
      </c>
      <c r="T17" s="23">
        <v>6</v>
      </c>
      <c r="U17" s="66"/>
      <c r="V17" s="42"/>
      <c r="W17" s="38" t="e">
        <f>SUM(C17+F17+I17+R17+#REF!+#REF!+#REF!+#REF!)</f>
        <v>#REF!</v>
      </c>
    </row>
    <row r="18" spans="1:23" ht="19" customHeight="1" x14ac:dyDescent="0.2">
      <c r="A18" s="27">
        <v>3</v>
      </c>
      <c r="B18" s="30" t="s">
        <v>9</v>
      </c>
      <c r="C18" s="12">
        <v>0</v>
      </c>
      <c r="D18" s="13" t="s">
        <v>14</v>
      </c>
      <c r="E18" s="14">
        <v>12</v>
      </c>
      <c r="F18" s="6">
        <v>11</v>
      </c>
      <c r="G18" s="7" t="s">
        <v>14</v>
      </c>
      <c r="H18" s="8">
        <v>0</v>
      </c>
      <c r="I18" s="47"/>
      <c r="J18" s="48"/>
      <c r="K18" s="49"/>
      <c r="L18" s="6">
        <v>8</v>
      </c>
      <c r="M18" s="7" t="s">
        <v>14</v>
      </c>
      <c r="N18" s="8">
        <v>5</v>
      </c>
      <c r="O18" s="12">
        <v>7</v>
      </c>
      <c r="P18" s="13" t="s">
        <v>14</v>
      </c>
      <c r="Q18" s="14">
        <v>8</v>
      </c>
      <c r="R18" s="12">
        <v>7</v>
      </c>
      <c r="S18" s="13" t="s">
        <v>14</v>
      </c>
      <c r="T18" s="14">
        <v>8</v>
      </c>
      <c r="U18" s="64">
        <v>8</v>
      </c>
      <c r="V18" s="40">
        <v>106.7</v>
      </c>
      <c r="W18" s="37">
        <f>C18+F18+R18+R20+F20+C20+L18+L20+O18+O20</f>
        <v>72</v>
      </c>
    </row>
    <row r="19" spans="1:23" ht="19" customHeight="1" thickBot="1" x14ac:dyDescent="0.25">
      <c r="A19" s="28"/>
      <c r="B19" s="31"/>
      <c r="C19" s="15">
        <v>0</v>
      </c>
      <c r="D19" s="16" t="s">
        <v>14</v>
      </c>
      <c r="E19" s="17">
        <v>5</v>
      </c>
      <c r="F19" s="9">
        <v>6</v>
      </c>
      <c r="G19" s="19" t="s">
        <v>14</v>
      </c>
      <c r="H19" s="11">
        <v>0</v>
      </c>
      <c r="I19" s="50"/>
      <c r="J19" s="51"/>
      <c r="K19" s="52"/>
      <c r="L19" s="9">
        <v>4</v>
      </c>
      <c r="M19" s="19" t="s">
        <v>14</v>
      </c>
      <c r="N19" s="11">
        <v>5</v>
      </c>
      <c r="O19" s="15">
        <v>5</v>
      </c>
      <c r="P19" s="16" t="s">
        <v>14</v>
      </c>
      <c r="Q19" s="17">
        <v>4</v>
      </c>
      <c r="R19" s="15">
        <v>4</v>
      </c>
      <c r="S19" s="16" t="s">
        <v>14</v>
      </c>
      <c r="T19" s="17">
        <v>4</v>
      </c>
      <c r="U19" s="65"/>
      <c r="V19" s="41"/>
      <c r="W19" s="38" t="e">
        <f>SUM(C19+F19+I19+R19+#REF!+#REF!+#REF!+#REF!)</f>
        <v>#REF!</v>
      </c>
    </row>
    <row r="20" spans="1:23" ht="19" customHeight="1" x14ac:dyDescent="0.2">
      <c r="A20" s="28">
        <v>6</v>
      </c>
      <c r="B20" s="32" t="s">
        <v>5</v>
      </c>
      <c r="C20" s="12">
        <v>0</v>
      </c>
      <c r="D20" s="13" t="s">
        <v>14</v>
      </c>
      <c r="E20" s="14">
        <v>12</v>
      </c>
      <c r="F20" s="6">
        <v>12</v>
      </c>
      <c r="G20" s="13" t="s">
        <v>14</v>
      </c>
      <c r="H20" s="8">
        <v>0</v>
      </c>
      <c r="I20" s="50"/>
      <c r="J20" s="51"/>
      <c r="K20" s="52"/>
      <c r="L20" s="6">
        <v>11</v>
      </c>
      <c r="M20" s="7" t="s">
        <v>14</v>
      </c>
      <c r="N20" s="8">
        <v>4</v>
      </c>
      <c r="O20" s="12">
        <v>6</v>
      </c>
      <c r="P20" s="13" t="s">
        <v>14</v>
      </c>
      <c r="Q20" s="14">
        <v>8</v>
      </c>
      <c r="R20" s="20">
        <v>10</v>
      </c>
      <c r="S20" s="13" t="s">
        <v>14</v>
      </c>
      <c r="T20" s="21">
        <v>11</v>
      </c>
      <c r="U20" s="65"/>
      <c r="V20" s="41"/>
      <c r="W20" s="37">
        <f>C19+C21+F19+F21+R19+R21+L19+O19+L21+O21</f>
        <v>37</v>
      </c>
    </row>
    <row r="21" spans="1:23" ht="19" customHeight="1" thickBot="1" x14ac:dyDescent="0.25">
      <c r="A21" s="29"/>
      <c r="B21" s="33"/>
      <c r="C21" s="15">
        <v>0</v>
      </c>
      <c r="D21" s="16" t="s">
        <v>14</v>
      </c>
      <c r="E21" s="17">
        <v>8</v>
      </c>
      <c r="F21" s="9">
        <v>5</v>
      </c>
      <c r="G21" s="16" t="s">
        <v>14</v>
      </c>
      <c r="H21" s="11">
        <v>0</v>
      </c>
      <c r="I21" s="53"/>
      <c r="J21" s="54"/>
      <c r="K21" s="55"/>
      <c r="L21" s="9">
        <v>3</v>
      </c>
      <c r="M21" s="19" t="s">
        <v>14</v>
      </c>
      <c r="N21" s="11">
        <v>4</v>
      </c>
      <c r="O21" s="15">
        <v>5</v>
      </c>
      <c r="P21" s="16" t="s">
        <v>14</v>
      </c>
      <c r="Q21" s="17">
        <v>5</v>
      </c>
      <c r="R21" s="22">
        <v>5</v>
      </c>
      <c r="S21" s="16" t="s">
        <v>14</v>
      </c>
      <c r="T21" s="23">
        <v>6</v>
      </c>
      <c r="U21" s="66"/>
      <c r="V21" s="42"/>
      <c r="W21" s="38" t="e">
        <f>SUM(C21+F21+I21+R21+#REF!+#REF!+#REF!+#REF!)</f>
        <v>#REF!</v>
      </c>
    </row>
    <row r="22" spans="1:23" ht="19" customHeight="1" x14ac:dyDescent="0.2">
      <c r="A22" s="27">
        <v>4</v>
      </c>
      <c r="B22" s="30" t="s">
        <v>10</v>
      </c>
      <c r="C22" s="12">
        <v>1</v>
      </c>
      <c r="D22" s="13" t="s">
        <v>14</v>
      </c>
      <c r="E22" s="14">
        <v>10</v>
      </c>
      <c r="F22" s="6">
        <v>8</v>
      </c>
      <c r="G22" s="7" t="s">
        <v>14</v>
      </c>
      <c r="H22" s="8">
        <v>7</v>
      </c>
      <c r="I22" s="12">
        <v>5</v>
      </c>
      <c r="J22" s="26" t="s">
        <v>14</v>
      </c>
      <c r="K22" s="14">
        <v>8</v>
      </c>
      <c r="L22" s="25"/>
      <c r="M22" s="25"/>
      <c r="N22" s="25"/>
      <c r="O22" s="6">
        <v>7</v>
      </c>
      <c r="P22" s="7" t="s">
        <v>14</v>
      </c>
      <c r="Q22" s="8">
        <v>5</v>
      </c>
      <c r="R22" s="12">
        <v>6</v>
      </c>
      <c r="S22" s="13" t="s">
        <v>14</v>
      </c>
      <c r="T22" s="14">
        <v>8</v>
      </c>
      <c r="U22" s="64">
        <v>8</v>
      </c>
      <c r="V22" s="40">
        <v>103.8</v>
      </c>
      <c r="W22" s="37">
        <f>C22+F22+R22+R24+F24+C24+I22+I24+O22+O24</f>
        <v>60</v>
      </c>
    </row>
    <row r="23" spans="1:23" ht="19" customHeight="1" thickBot="1" x14ac:dyDescent="0.25">
      <c r="A23" s="28"/>
      <c r="B23" s="31"/>
      <c r="C23" s="15">
        <v>1</v>
      </c>
      <c r="D23" s="16" t="s">
        <v>14</v>
      </c>
      <c r="E23" s="17">
        <v>5</v>
      </c>
      <c r="F23" s="9">
        <v>6</v>
      </c>
      <c r="G23" s="19" t="s">
        <v>14</v>
      </c>
      <c r="H23" s="11">
        <v>5</v>
      </c>
      <c r="I23" s="15">
        <v>5</v>
      </c>
      <c r="J23" s="10" t="s">
        <v>14</v>
      </c>
      <c r="K23" s="17">
        <v>4</v>
      </c>
      <c r="L23" s="25"/>
      <c r="M23" s="25"/>
      <c r="N23" s="25"/>
      <c r="O23" s="9">
        <v>5</v>
      </c>
      <c r="P23" s="19" t="s">
        <v>14</v>
      </c>
      <c r="Q23" s="11">
        <v>4</v>
      </c>
      <c r="R23" s="15">
        <v>5</v>
      </c>
      <c r="S23" s="16" t="s">
        <v>14</v>
      </c>
      <c r="T23" s="17">
        <v>5</v>
      </c>
      <c r="U23" s="65"/>
      <c r="V23" s="41"/>
      <c r="W23" s="38" t="e">
        <f>SUM(C23+F23+I23+R23+#REF!+#REF!+#REF!+#REF!)</f>
        <v>#REF!</v>
      </c>
    </row>
    <row r="24" spans="1:23" ht="19" customHeight="1" x14ac:dyDescent="0.2">
      <c r="A24" s="28"/>
      <c r="B24" s="32"/>
      <c r="C24" s="12">
        <v>7</v>
      </c>
      <c r="D24" s="13" t="s">
        <v>14</v>
      </c>
      <c r="E24" s="14">
        <v>9</v>
      </c>
      <c r="F24" s="6">
        <v>8</v>
      </c>
      <c r="G24" s="7" t="s">
        <v>14</v>
      </c>
      <c r="H24" s="8">
        <v>7</v>
      </c>
      <c r="I24" s="20">
        <v>4</v>
      </c>
      <c r="J24" s="26" t="s">
        <v>14</v>
      </c>
      <c r="K24" s="21">
        <v>11</v>
      </c>
      <c r="L24" s="25"/>
      <c r="M24" s="25"/>
      <c r="N24" s="25"/>
      <c r="O24" s="6">
        <v>8</v>
      </c>
      <c r="P24" s="7" t="s">
        <v>14</v>
      </c>
      <c r="Q24" s="8">
        <v>7</v>
      </c>
      <c r="R24" s="12">
        <v>6</v>
      </c>
      <c r="S24" s="13" t="s">
        <v>14</v>
      </c>
      <c r="T24" s="14">
        <v>7</v>
      </c>
      <c r="U24" s="65"/>
      <c r="V24" s="41"/>
      <c r="W24" s="37">
        <f>C23+C25+F23+F25+R23+R25+I23+O23+I25+O25</f>
        <v>45</v>
      </c>
    </row>
    <row r="25" spans="1:23" ht="19" customHeight="1" thickBot="1" x14ac:dyDescent="0.25">
      <c r="A25" s="29"/>
      <c r="B25" s="33"/>
      <c r="C25" s="15">
        <v>5</v>
      </c>
      <c r="D25" s="16" t="s">
        <v>14</v>
      </c>
      <c r="E25" s="17">
        <v>6</v>
      </c>
      <c r="F25" s="9">
        <v>5</v>
      </c>
      <c r="G25" s="19" t="s">
        <v>14</v>
      </c>
      <c r="H25" s="11">
        <v>4</v>
      </c>
      <c r="I25" s="22">
        <v>4</v>
      </c>
      <c r="J25" s="10" t="s">
        <v>14</v>
      </c>
      <c r="K25" s="23">
        <v>3</v>
      </c>
      <c r="L25" s="25"/>
      <c r="M25" s="25"/>
      <c r="N25" s="25"/>
      <c r="O25" s="9">
        <v>4</v>
      </c>
      <c r="P25" s="19" t="s">
        <v>14</v>
      </c>
      <c r="Q25" s="11">
        <v>4</v>
      </c>
      <c r="R25" s="15">
        <v>5</v>
      </c>
      <c r="S25" s="16" t="s">
        <v>14</v>
      </c>
      <c r="T25" s="17">
        <v>4</v>
      </c>
      <c r="U25" s="66"/>
      <c r="V25" s="42"/>
      <c r="W25" s="38" t="e">
        <f>SUM(C25+F25+I25+R25+#REF!+#REF!+#REF!+#REF!)</f>
        <v>#REF!</v>
      </c>
    </row>
    <row r="26" spans="1:23" ht="19" customHeight="1" x14ac:dyDescent="0.2">
      <c r="A26" s="27">
        <v>5</v>
      </c>
      <c r="B26" s="30" t="s">
        <v>11</v>
      </c>
      <c r="C26" s="12">
        <v>3</v>
      </c>
      <c r="D26" s="13" t="s">
        <v>14</v>
      </c>
      <c r="E26" s="14">
        <v>12</v>
      </c>
      <c r="F26" s="6">
        <v>11</v>
      </c>
      <c r="G26" s="7" t="s">
        <v>14</v>
      </c>
      <c r="H26" s="8">
        <v>9</v>
      </c>
      <c r="I26" s="6">
        <v>8</v>
      </c>
      <c r="J26" s="7" t="s">
        <v>14</v>
      </c>
      <c r="K26" s="8">
        <v>7</v>
      </c>
      <c r="L26" s="12">
        <v>5</v>
      </c>
      <c r="M26" s="26" t="s">
        <v>14</v>
      </c>
      <c r="N26" s="14">
        <v>7</v>
      </c>
      <c r="O26" s="25"/>
      <c r="P26" s="25"/>
      <c r="Q26" s="25"/>
      <c r="R26" s="12">
        <v>5</v>
      </c>
      <c r="S26" s="13" t="s">
        <v>14</v>
      </c>
      <c r="T26" s="14">
        <v>7</v>
      </c>
      <c r="U26" s="64">
        <v>8</v>
      </c>
      <c r="V26" s="40">
        <v>66</v>
      </c>
      <c r="W26" s="37">
        <f>C26+F26+R26+R28+F28+C28+I26+I28+L26+L28</f>
        <v>63</v>
      </c>
    </row>
    <row r="27" spans="1:23" ht="19" customHeight="1" thickBot="1" x14ac:dyDescent="0.25">
      <c r="A27" s="28"/>
      <c r="B27" s="31"/>
      <c r="C27" s="15">
        <v>3</v>
      </c>
      <c r="D27" s="16" t="s">
        <v>14</v>
      </c>
      <c r="E27" s="17">
        <v>5</v>
      </c>
      <c r="F27" s="9">
        <v>6</v>
      </c>
      <c r="G27" s="19" t="s">
        <v>14</v>
      </c>
      <c r="H27" s="11">
        <v>4</v>
      </c>
      <c r="I27" s="9">
        <v>4</v>
      </c>
      <c r="J27" s="19" t="s">
        <v>14</v>
      </c>
      <c r="K27" s="11">
        <v>5</v>
      </c>
      <c r="L27" s="15">
        <v>4</v>
      </c>
      <c r="M27" s="10" t="s">
        <v>14</v>
      </c>
      <c r="N27" s="17">
        <v>5</v>
      </c>
      <c r="O27" s="25"/>
      <c r="P27" s="25"/>
      <c r="Q27" s="25"/>
      <c r="R27" s="15">
        <v>4</v>
      </c>
      <c r="S27" s="16" t="s">
        <v>14</v>
      </c>
      <c r="T27" s="17">
        <v>6</v>
      </c>
      <c r="U27" s="65"/>
      <c r="V27" s="41"/>
      <c r="W27" s="38" t="e">
        <f>SUM(C27+F27+I27+R27+#REF!+#REF!+#REF!+#REF!)</f>
        <v>#REF!</v>
      </c>
    </row>
    <row r="28" spans="1:23" ht="19" customHeight="1" x14ac:dyDescent="0.2">
      <c r="A28" s="28"/>
      <c r="B28" s="32"/>
      <c r="C28" s="12">
        <v>3</v>
      </c>
      <c r="D28" s="13" t="s">
        <v>14</v>
      </c>
      <c r="E28" s="14">
        <v>10</v>
      </c>
      <c r="F28" s="6">
        <v>10</v>
      </c>
      <c r="G28" s="7" t="s">
        <v>14</v>
      </c>
      <c r="H28" s="8">
        <v>2</v>
      </c>
      <c r="I28" s="6">
        <v>8</v>
      </c>
      <c r="J28" s="7" t="s">
        <v>14</v>
      </c>
      <c r="K28" s="8">
        <v>6</v>
      </c>
      <c r="L28" s="12">
        <v>7</v>
      </c>
      <c r="M28" s="26" t="s">
        <v>14</v>
      </c>
      <c r="N28" s="14">
        <v>8</v>
      </c>
      <c r="O28" s="25"/>
      <c r="P28" s="25"/>
      <c r="Q28" s="25"/>
      <c r="R28" s="12">
        <v>3</v>
      </c>
      <c r="S28" s="7" t="s">
        <v>14</v>
      </c>
      <c r="T28" s="14">
        <v>8</v>
      </c>
      <c r="U28" s="65"/>
      <c r="V28" s="41"/>
      <c r="W28" s="37">
        <f>C27+C29+F27+F29+R27+R29+L27+I27+L29+I29</f>
        <v>41</v>
      </c>
    </row>
    <row r="29" spans="1:23" ht="19" customHeight="1" thickBot="1" x14ac:dyDescent="0.25">
      <c r="A29" s="29"/>
      <c r="B29" s="33"/>
      <c r="C29" s="15">
        <v>3</v>
      </c>
      <c r="D29" s="16" t="s">
        <v>14</v>
      </c>
      <c r="E29" s="17">
        <v>3</v>
      </c>
      <c r="F29" s="9">
        <v>6</v>
      </c>
      <c r="G29" s="19" t="s">
        <v>14</v>
      </c>
      <c r="H29" s="11">
        <v>2</v>
      </c>
      <c r="I29" s="9">
        <v>5</v>
      </c>
      <c r="J29" s="19" t="s">
        <v>14</v>
      </c>
      <c r="K29" s="11">
        <v>5</v>
      </c>
      <c r="L29" s="15">
        <v>4</v>
      </c>
      <c r="M29" s="10" t="s">
        <v>14</v>
      </c>
      <c r="N29" s="17">
        <v>4</v>
      </c>
      <c r="O29" s="25"/>
      <c r="P29" s="25"/>
      <c r="Q29" s="25"/>
      <c r="R29" s="15">
        <v>2</v>
      </c>
      <c r="S29" s="10" t="s">
        <v>14</v>
      </c>
      <c r="T29" s="17">
        <v>4</v>
      </c>
      <c r="U29" s="66"/>
      <c r="V29" s="42"/>
      <c r="W29" s="38" t="e">
        <f>SUM(C29+F29+I29+R29+#REF!+#REF!+#REF!+#REF!)</f>
        <v>#REF!</v>
      </c>
    </row>
    <row r="30" spans="1:23" ht="19" customHeight="1" x14ac:dyDescent="0.2">
      <c r="A30" s="27">
        <v>6</v>
      </c>
      <c r="B30" s="35" t="s">
        <v>12</v>
      </c>
      <c r="C30" s="12">
        <v>4</v>
      </c>
      <c r="D30" s="13" t="s">
        <v>14</v>
      </c>
      <c r="E30" s="14">
        <v>7</v>
      </c>
      <c r="F30" s="6">
        <v>9</v>
      </c>
      <c r="G30" s="7" t="s">
        <v>14</v>
      </c>
      <c r="H30" s="8">
        <v>8</v>
      </c>
      <c r="I30" s="6">
        <v>8</v>
      </c>
      <c r="J30" s="7" t="s">
        <v>14</v>
      </c>
      <c r="K30" s="8">
        <v>7</v>
      </c>
      <c r="L30" s="6">
        <v>8</v>
      </c>
      <c r="M30" s="7" t="s">
        <v>14</v>
      </c>
      <c r="N30" s="8">
        <v>6</v>
      </c>
      <c r="O30" s="6">
        <v>7</v>
      </c>
      <c r="P30" s="7" t="s">
        <v>14</v>
      </c>
      <c r="Q30" s="8">
        <v>5</v>
      </c>
      <c r="R30" s="56"/>
      <c r="S30" s="57"/>
      <c r="T30" s="58"/>
      <c r="U30" s="43">
        <v>16</v>
      </c>
      <c r="V30" s="40">
        <v>105.6</v>
      </c>
      <c r="W30" s="37">
        <f>C30+F30+O32+O30+F32+C32+I30+I32+L30+L32</f>
        <v>80</v>
      </c>
    </row>
    <row r="31" spans="1:23" ht="19" customHeight="1" thickBot="1" x14ac:dyDescent="0.25">
      <c r="A31" s="28"/>
      <c r="B31" s="32"/>
      <c r="C31" s="15">
        <v>4</v>
      </c>
      <c r="D31" s="16" t="s">
        <v>14</v>
      </c>
      <c r="E31" s="17">
        <v>5</v>
      </c>
      <c r="F31" s="9">
        <v>5</v>
      </c>
      <c r="G31" s="19" t="s">
        <v>14</v>
      </c>
      <c r="H31" s="11">
        <v>4</v>
      </c>
      <c r="I31" s="9">
        <v>4</v>
      </c>
      <c r="J31" s="19" t="s">
        <v>14</v>
      </c>
      <c r="K31" s="11">
        <v>4</v>
      </c>
      <c r="L31" s="9">
        <v>5</v>
      </c>
      <c r="M31" s="19" t="s">
        <v>14</v>
      </c>
      <c r="N31" s="11">
        <v>5</v>
      </c>
      <c r="O31" s="9">
        <v>6</v>
      </c>
      <c r="P31" s="19" t="s">
        <v>14</v>
      </c>
      <c r="Q31" s="11">
        <v>4</v>
      </c>
      <c r="R31" s="59"/>
      <c r="S31" s="51"/>
      <c r="T31" s="60"/>
      <c r="U31" s="44"/>
      <c r="V31" s="41"/>
      <c r="W31" s="38" t="e">
        <f>SUM(C31+F31+I31+R31+#REF!+#REF!+#REF!+#REF!)</f>
        <v>#REF!</v>
      </c>
    </row>
    <row r="32" spans="1:23" ht="19" customHeight="1" x14ac:dyDescent="0.2">
      <c r="A32" s="28"/>
      <c r="B32" s="32" t="s">
        <v>6</v>
      </c>
      <c r="C32" s="20">
        <v>6</v>
      </c>
      <c r="D32" s="26" t="s">
        <v>14</v>
      </c>
      <c r="E32" s="21">
        <v>8</v>
      </c>
      <c r="F32" s="6">
        <v>12</v>
      </c>
      <c r="G32" s="7" t="s">
        <v>14</v>
      </c>
      <c r="H32" s="8">
        <v>6</v>
      </c>
      <c r="I32" s="6">
        <v>11</v>
      </c>
      <c r="J32" s="7" t="s">
        <v>14</v>
      </c>
      <c r="K32" s="8">
        <v>10</v>
      </c>
      <c r="L32" s="6">
        <v>7</v>
      </c>
      <c r="M32" s="7" t="s">
        <v>14</v>
      </c>
      <c r="N32" s="8">
        <v>6</v>
      </c>
      <c r="O32" s="6">
        <v>8</v>
      </c>
      <c r="P32" s="7" t="s">
        <v>14</v>
      </c>
      <c r="Q32" s="8">
        <v>3</v>
      </c>
      <c r="R32" s="59"/>
      <c r="S32" s="51"/>
      <c r="T32" s="60"/>
      <c r="U32" s="44"/>
      <c r="V32" s="41"/>
      <c r="W32" s="37">
        <f>C31+F31+I31+I33+F33+C33+L31+L33+O31+O33</f>
        <v>49</v>
      </c>
    </row>
    <row r="33" spans="1:31" ht="19" customHeight="1" thickBot="1" x14ac:dyDescent="0.25">
      <c r="A33" s="34"/>
      <c r="B33" s="36"/>
      <c r="C33" s="22">
        <v>4</v>
      </c>
      <c r="D33" s="10" t="s">
        <v>14</v>
      </c>
      <c r="E33" s="23">
        <v>4</v>
      </c>
      <c r="F33" s="9">
        <v>6</v>
      </c>
      <c r="G33" s="19" t="s">
        <v>14</v>
      </c>
      <c r="H33" s="11">
        <v>4</v>
      </c>
      <c r="I33" s="9">
        <v>6</v>
      </c>
      <c r="J33" s="19" t="s">
        <v>14</v>
      </c>
      <c r="K33" s="11">
        <v>5</v>
      </c>
      <c r="L33" s="9">
        <v>5</v>
      </c>
      <c r="M33" s="19" t="s">
        <v>14</v>
      </c>
      <c r="N33" s="11">
        <v>4</v>
      </c>
      <c r="O33" s="9">
        <v>4</v>
      </c>
      <c r="P33" s="19" t="s">
        <v>14</v>
      </c>
      <c r="Q33" s="11">
        <v>2</v>
      </c>
      <c r="R33" s="61"/>
      <c r="S33" s="62"/>
      <c r="T33" s="63"/>
      <c r="U33" s="45"/>
      <c r="V33" s="46"/>
      <c r="W33" s="39" t="e">
        <f>SUM(C33+F33+I33+R33+#REF!+#REF!+#REF!+#REF!)</f>
        <v>#REF!</v>
      </c>
    </row>
    <row r="34" spans="1:31" ht="22" customHeight="1" x14ac:dyDescent="0.2">
      <c r="A34" s="1"/>
      <c r="B34" s="1"/>
    </row>
    <row r="35" spans="1:31" ht="22" customHeight="1" x14ac:dyDescent="0.2">
      <c r="A35" s="1"/>
      <c r="B35" s="1"/>
    </row>
    <row r="36" spans="1:31" ht="22" customHeight="1" x14ac:dyDescent="0.2">
      <c r="A36" s="1"/>
      <c r="B36" s="1"/>
    </row>
    <row r="37" spans="1:31" ht="22" customHeight="1" x14ac:dyDescent="0.2">
      <c r="A37" s="1"/>
      <c r="B37" s="1"/>
    </row>
    <row r="38" spans="1:31" ht="22" customHeight="1" x14ac:dyDescent="0.2"/>
    <row r="39" spans="1:31" ht="22" customHeight="1" x14ac:dyDescent="0.2"/>
    <row r="40" spans="1:31" x14ac:dyDescent="0.2">
      <c r="B40"/>
      <c r="C40"/>
      <c r="X40"/>
    </row>
    <row r="41" spans="1:31" x14ac:dyDescent="0.2">
      <c r="AE41"/>
    </row>
  </sheetData>
  <mergeCells count="52">
    <mergeCell ref="A1:W1"/>
    <mergeCell ref="A8:B9"/>
    <mergeCell ref="O8:Q9"/>
    <mergeCell ref="U22:U25"/>
    <mergeCell ref="U26:U29"/>
    <mergeCell ref="V22:V25"/>
    <mergeCell ref="V26:V29"/>
    <mergeCell ref="B22:B25"/>
    <mergeCell ref="A22:A25"/>
    <mergeCell ref="A26:A29"/>
    <mergeCell ref="B26:B29"/>
    <mergeCell ref="L8:N9"/>
    <mergeCell ref="A10:A13"/>
    <mergeCell ref="A14:A17"/>
    <mergeCell ref="B14:B17"/>
    <mergeCell ref="V14:V17"/>
    <mergeCell ref="A6:W6"/>
    <mergeCell ref="R8:T9"/>
    <mergeCell ref="B10:B13"/>
    <mergeCell ref="U10:U13"/>
    <mergeCell ref="V10:V13"/>
    <mergeCell ref="W10:W11"/>
    <mergeCell ref="W12:W13"/>
    <mergeCell ref="W8:W9"/>
    <mergeCell ref="I8:K9"/>
    <mergeCell ref="U8:U9"/>
    <mergeCell ref="C8:E9"/>
    <mergeCell ref="F8:H9"/>
    <mergeCell ref="V8:V9"/>
    <mergeCell ref="C10:E13"/>
    <mergeCell ref="W28:W29"/>
    <mergeCell ref="W22:W23"/>
    <mergeCell ref="W24:W25"/>
    <mergeCell ref="U18:U21"/>
    <mergeCell ref="W16:W17"/>
    <mergeCell ref="W18:W19"/>
    <mergeCell ref="A18:A21"/>
    <mergeCell ref="B18:B21"/>
    <mergeCell ref="A30:A33"/>
    <mergeCell ref="B30:B33"/>
    <mergeCell ref="W14:W15"/>
    <mergeCell ref="W20:W21"/>
    <mergeCell ref="W30:W31"/>
    <mergeCell ref="W32:W33"/>
    <mergeCell ref="V18:V21"/>
    <mergeCell ref="U30:U33"/>
    <mergeCell ref="V30:V33"/>
    <mergeCell ref="F14:H17"/>
    <mergeCell ref="I18:K21"/>
    <mergeCell ref="R30:T33"/>
    <mergeCell ref="U14:U17"/>
    <mergeCell ref="W26:W27"/>
  </mergeCells>
  <phoneticPr fontId="3" type="noConversion"/>
  <pageMargins left="0.31496062992125984" right="0.31496062992125984" top="0.55118110236220474" bottom="0.35433070866141736" header="0.31496062992125984" footer="0.31496062992125984"/>
  <pageSetup paperSize="9" scale="80" orientation="landscape" r:id="rId1"/>
  <headerFooter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OCSB A Liga Férfi alapszakasz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Miklai Margit Henrietta</cp:lastModifiedBy>
  <cp:lastPrinted>2019-04-11T18:56:59Z</cp:lastPrinted>
  <dcterms:created xsi:type="dcterms:W3CDTF">2014-10-22T11:47:30Z</dcterms:created>
  <dcterms:modified xsi:type="dcterms:W3CDTF">2019-04-13T08:08:27Z</dcterms:modified>
</cp:coreProperties>
</file>